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085" windowHeight="5385" activeTab="2"/>
  </bookViews>
  <sheets>
    <sheet name="50-1 SL &amp; Cup Results" sheetId="1" r:id="rId1"/>
    <sheet name="50-1 SL &amp; Cup Apps" sheetId="2" r:id="rId2"/>
    <sheet name="Tables" sheetId="3" r:id="rId3"/>
    <sheet name="50-1 WL Results" sheetId="4" r:id="rId4"/>
    <sheet name="50-1 WL Apps &amp; Goals" sheetId="5" r:id="rId5"/>
  </sheets>
  <definedNames/>
  <calcPr fullCalcOnLoad="1"/>
</workbook>
</file>

<file path=xl/sharedStrings.xml><?xml version="1.0" encoding="utf-8"?>
<sst xmlns="http://schemas.openxmlformats.org/spreadsheetml/2006/main" count="752" uniqueCount="247">
  <si>
    <t>A</t>
  </si>
  <si>
    <t>SL</t>
  </si>
  <si>
    <t>Goals</t>
  </si>
  <si>
    <t>Cup</t>
  </si>
  <si>
    <t>Totals</t>
  </si>
  <si>
    <t>Games</t>
  </si>
  <si>
    <t>Chris Mason</t>
  </si>
  <si>
    <t>5(2P)</t>
  </si>
  <si>
    <t>Alan Williams</t>
  </si>
  <si>
    <t>Jim Kelly</t>
  </si>
  <si>
    <t>Gwilym Cain</t>
  </si>
  <si>
    <t>9(3P)</t>
  </si>
  <si>
    <t>Les Jones</t>
  </si>
  <si>
    <t>Fred Brown</t>
  </si>
  <si>
    <t>Arthur Clissold</t>
  </si>
  <si>
    <t>Don Sheldon</t>
  </si>
  <si>
    <t>Billy Hanbury</t>
  </si>
  <si>
    <t>George Harris</t>
  </si>
  <si>
    <t>John Duffy</t>
  </si>
  <si>
    <t>Bob McLaren</t>
  </si>
  <si>
    <t>Idris Niblett</t>
  </si>
  <si>
    <t>Gwyn Rayson</t>
  </si>
  <si>
    <t>Mansell Thomas</t>
  </si>
  <si>
    <t>Ken Griffiths</t>
  </si>
  <si>
    <t>Ron Rees</t>
  </si>
  <si>
    <t>Ray Vizard</t>
  </si>
  <si>
    <t>Idwal Reid</t>
  </si>
  <si>
    <t>Trevor Edwards</t>
  </si>
  <si>
    <t>Johnny Hart</t>
  </si>
  <si>
    <t>Ken Groves</t>
  </si>
  <si>
    <t>Ted Baldock</t>
  </si>
  <si>
    <t>Jack Weare</t>
  </si>
  <si>
    <t>Billy James</t>
  </si>
  <si>
    <t>Basil Bright</t>
  </si>
  <si>
    <t>Ernie Carless</t>
  </si>
  <si>
    <t>John Coates</t>
  </si>
  <si>
    <t>Les Lowrie</t>
  </si>
  <si>
    <t>Phil Osborne</t>
  </si>
  <si>
    <t>Ron Bevan</t>
  </si>
  <si>
    <t>Derek Tapscott</t>
  </si>
  <si>
    <t>Roy Webber</t>
  </si>
  <si>
    <t>Niblett</t>
  </si>
  <si>
    <t>L</t>
  </si>
  <si>
    <t>Exeter City Res</t>
  </si>
  <si>
    <t>Jones</t>
  </si>
  <si>
    <t>D</t>
  </si>
  <si>
    <t>Chelmsford City</t>
  </si>
  <si>
    <t>H</t>
  </si>
  <si>
    <t>Guildford City</t>
  </si>
  <si>
    <t>Bath City</t>
  </si>
  <si>
    <t>Kidderminster Harriers</t>
  </si>
  <si>
    <t>Hanbury2</t>
  </si>
  <si>
    <t>W</t>
  </si>
  <si>
    <t>Yeovil Town</t>
  </si>
  <si>
    <t>Cain2</t>
  </si>
  <si>
    <t>Worcester City</t>
  </si>
  <si>
    <t>Jones,Bright</t>
  </si>
  <si>
    <t>Cain</t>
  </si>
  <si>
    <t>Jones,Cain(P)</t>
  </si>
  <si>
    <t>Weymouth</t>
  </si>
  <si>
    <t>Mclaren</t>
  </si>
  <si>
    <t>Lovells Athletic</t>
  </si>
  <si>
    <t>Torquay United Res</t>
  </si>
  <si>
    <t>Tonbridge</t>
  </si>
  <si>
    <t>Mason2(2P)</t>
  </si>
  <si>
    <t>Kettering Town</t>
  </si>
  <si>
    <t>Jones2,Hanbury,McLaren</t>
  </si>
  <si>
    <t>Brown</t>
  </si>
  <si>
    <t>Hereford United</t>
  </si>
  <si>
    <t>Jones3</t>
  </si>
  <si>
    <t>Headington United</t>
  </si>
  <si>
    <t>Hanbury</t>
  </si>
  <si>
    <t>Gravesend &amp; Northfleet</t>
  </si>
  <si>
    <t>Dartford</t>
  </si>
  <si>
    <t>Mason,Duffy,O.Goal</t>
  </si>
  <si>
    <t>Bedford Town</t>
  </si>
  <si>
    <t>Mason</t>
  </si>
  <si>
    <t>d</t>
  </si>
  <si>
    <t>Cheltenham Town</t>
  </si>
  <si>
    <t>Bevan</t>
  </si>
  <si>
    <t>Merthyr Tydfil</t>
  </si>
  <si>
    <t>Gloucester City</t>
  </si>
  <si>
    <t>Griffiths,Hanbury</t>
  </si>
  <si>
    <t>Llanelly</t>
  </si>
  <si>
    <r>
      <t>Jones4</t>
    </r>
    <r>
      <rPr>
        <sz val="9"/>
        <rFont val="Arial"/>
        <family val="2"/>
      </rPr>
      <t>,Clissold,Mason</t>
    </r>
  </si>
  <si>
    <t>Hastings United</t>
  </si>
  <si>
    <t>Cain(P)</t>
  </si>
  <si>
    <t>Jones2</t>
  </si>
  <si>
    <t>Rayson,Thomas</t>
  </si>
  <si>
    <t>Cain2,Duffy</t>
  </si>
  <si>
    <t>Kelly</t>
  </si>
  <si>
    <t>Duffy</t>
  </si>
  <si>
    <t>Duffy,Cain</t>
  </si>
  <si>
    <t xml:space="preserve">Bath City </t>
  </si>
  <si>
    <t>Barry Town</t>
  </si>
  <si>
    <t>Player</t>
  </si>
  <si>
    <t>League</t>
  </si>
  <si>
    <t>From</t>
  </si>
  <si>
    <t>To</t>
  </si>
  <si>
    <t>Southern League Final Table</t>
  </si>
  <si>
    <t>P</t>
  </si>
  <si>
    <t>F</t>
  </si>
  <si>
    <t>Pts</t>
  </si>
  <si>
    <t>1950-51</t>
  </si>
  <si>
    <t>Appearances 1950-51</t>
  </si>
  <si>
    <t>SL &amp; Cup Results 1950-51</t>
  </si>
  <si>
    <t>Date</t>
  </si>
  <si>
    <t>Opponents</t>
  </si>
  <si>
    <t>Competition</t>
  </si>
  <si>
    <t>Venue</t>
  </si>
  <si>
    <t>Scorers</t>
  </si>
  <si>
    <t>Att</t>
  </si>
  <si>
    <t>Cardiff City Jan 51 £750</t>
  </si>
  <si>
    <t>Bristol Rovers Mar 51</t>
  </si>
  <si>
    <t>Godregraig Mar 51</t>
  </si>
  <si>
    <t>Plymouth Argyle Mar 51</t>
  </si>
  <si>
    <t>Bath City Jul 50</t>
  </si>
  <si>
    <t>Merthyr Tydfil Jul 50</t>
  </si>
  <si>
    <t>Ipswich Town Sept 50</t>
  </si>
  <si>
    <t>Pontcymmer Oct 50</t>
  </si>
  <si>
    <t>Stoke City ??</t>
  </si>
  <si>
    <t>Soundwell</t>
  </si>
  <si>
    <t>FACQ1</t>
  </si>
  <si>
    <t>Nelson</t>
  </si>
  <si>
    <t>SWMC1</t>
  </si>
  <si>
    <t>FACQ2</t>
  </si>
  <si>
    <t>Cinderford Town</t>
  </si>
  <si>
    <t>Stonehouse</t>
  </si>
  <si>
    <t>FACQ3</t>
  </si>
  <si>
    <t>FACQ3R</t>
  </si>
  <si>
    <t>FACQ4</t>
  </si>
  <si>
    <t>FACQ4R</t>
  </si>
  <si>
    <t>SLC1</t>
  </si>
  <si>
    <t>SLC1R</t>
  </si>
  <si>
    <t>Jones2,Rayson2</t>
  </si>
  <si>
    <t>Jones,Thomas</t>
  </si>
  <si>
    <t>Rayson</t>
  </si>
  <si>
    <t>Jones,Cain,Rayson</t>
  </si>
  <si>
    <t>Duffy2</t>
  </si>
  <si>
    <t>Hart,Hanbury</t>
  </si>
  <si>
    <t>Ton Pentre</t>
  </si>
  <si>
    <t>WC4</t>
  </si>
  <si>
    <t>Baldock,Hanbury,Vizard</t>
  </si>
  <si>
    <t>Cardiff City</t>
  </si>
  <si>
    <t>WC5</t>
  </si>
  <si>
    <t>Incomplete - missing appearances (but not scorers) vs Merthyr SLC H&amp;A</t>
  </si>
  <si>
    <t>Frank Beer</t>
  </si>
  <si>
    <t>Lake</t>
  </si>
  <si>
    <t>Bolton</t>
  </si>
  <si>
    <t>Cosslett</t>
  </si>
  <si>
    <t>Reg Parker</t>
  </si>
  <si>
    <t>2(1P)</t>
  </si>
  <si>
    <t>11(4P)</t>
  </si>
  <si>
    <t>Welsh League Div 2 East Results 1950-51</t>
  </si>
  <si>
    <t>Brynna United</t>
  </si>
  <si>
    <t>Nantymoel</t>
  </si>
  <si>
    <t>Maerdy</t>
  </si>
  <si>
    <t>Blaenrhondda</t>
  </si>
  <si>
    <t>Lewistown</t>
  </si>
  <si>
    <t>WLD2E</t>
  </si>
  <si>
    <t>(M)Thomas,Sinclair</t>
  </si>
  <si>
    <t>(M)Thomas,(D)Baker</t>
  </si>
  <si>
    <t>(M)Thomas2,(D)Tapscott,Edwards,Vizard</t>
  </si>
  <si>
    <t>(D)Baker,Edwards</t>
  </si>
  <si>
    <t>Vizard</t>
  </si>
  <si>
    <t>Edwards,(D)Baker,(V)Baker</t>
  </si>
  <si>
    <t>(D)Baker</t>
  </si>
  <si>
    <t>(F)Brown,(D)Tapscott,Parker</t>
  </si>
  <si>
    <t>Glyncorrwg</t>
  </si>
  <si>
    <t>Bettws</t>
  </si>
  <si>
    <t>Cwmparc</t>
  </si>
  <si>
    <t>NOR Skewen</t>
  </si>
  <si>
    <t>Briton Ferry Athletic</t>
  </si>
  <si>
    <t>(F)Brown2,Duffy</t>
  </si>
  <si>
    <t>Osborne,Sinclair,Parker</t>
  </si>
  <si>
    <t>Griffiths2</t>
  </si>
  <si>
    <t>(M)Thomas,Edwards</t>
  </si>
  <si>
    <t>Griffiths,Edwards</t>
  </si>
  <si>
    <t>Seven Sisters</t>
  </si>
  <si>
    <t>Clissold</t>
  </si>
  <si>
    <t>Garw Welfare</t>
  </si>
  <si>
    <t>Port Talbot Athletic</t>
  </si>
  <si>
    <t>Griffiths</t>
  </si>
  <si>
    <t>Vizard2,Tombleson,Parker,Cain</t>
  </si>
  <si>
    <t>Garthmore</t>
  </si>
  <si>
    <t>Cwmavon</t>
  </si>
  <si>
    <t>Clydach United</t>
  </si>
  <si>
    <t>Godregraig</t>
  </si>
  <si>
    <t>Pontardawe Athletic</t>
  </si>
  <si>
    <t>Edwards</t>
  </si>
  <si>
    <t>(J)Evans2,Webber,(D)Tapscott,Sinclair</t>
  </si>
  <si>
    <t>Wharton,Vinnicombe</t>
  </si>
  <si>
    <t>Vinnicombe2,Luckie</t>
  </si>
  <si>
    <t>(J)Evans2,Webber,(D)Tapscott</t>
  </si>
  <si>
    <t>(J)Evans2,Webber</t>
  </si>
  <si>
    <t>Grovesend</t>
  </si>
  <si>
    <t>Luckie2,(M)Thomas</t>
  </si>
  <si>
    <t>Walters</t>
  </si>
  <si>
    <t>Luckie</t>
  </si>
  <si>
    <t>Parker,Niblett</t>
  </si>
  <si>
    <t>Lake,Carless</t>
  </si>
  <si>
    <t>(M)Thomas2</t>
  </si>
  <si>
    <t>Lake,Webber,(J)Evans</t>
  </si>
  <si>
    <r>
      <t>(D)Tapscott3</t>
    </r>
    <r>
      <rPr>
        <sz val="9"/>
        <color indexed="8"/>
        <rFont val="Arial"/>
        <family val="2"/>
      </rPr>
      <t>,Bevan,(M)Thomas,Hart</t>
    </r>
  </si>
  <si>
    <r>
      <t>(M)Thomas4</t>
    </r>
    <r>
      <rPr>
        <sz val="9"/>
        <color indexed="8"/>
        <rFont val="Arial"/>
        <family val="2"/>
      </rPr>
      <t>,Clissold,Edwards</t>
    </r>
  </si>
  <si>
    <t>Welsh League Appearances 1950-51</t>
  </si>
  <si>
    <t>WL</t>
  </si>
  <si>
    <t>Luttrell</t>
  </si>
  <si>
    <t>Bowen</t>
  </si>
  <si>
    <t>Harry Sinclair</t>
  </si>
  <si>
    <t>Des Baker</t>
  </si>
  <si>
    <t>Viv Baker</t>
  </si>
  <si>
    <t>Green</t>
  </si>
  <si>
    <t>Woods</t>
  </si>
  <si>
    <t>Robinson</t>
  </si>
  <si>
    <t>Goulding</t>
  </si>
  <si>
    <t>Woodland</t>
  </si>
  <si>
    <t>Proudfoot</t>
  </si>
  <si>
    <t>Cairns</t>
  </si>
  <si>
    <t>Murphy</t>
  </si>
  <si>
    <t>Cooksley</t>
  </si>
  <si>
    <t>Martin</t>
  </si>
  <si>
    <t>B.Williams</t>
  </si>
  <si>
    <t>Bryant</t>
  </si>
  <si>
    <t>Tombleson</t>
  </si>
  <si>
    <t>Hurn</t>
  </si>
  <si>
    <t>Pycroft</t>
  </si>
  <si>
    <t>Conner</t>
  </si>
  <si>
    <t>Vinnicombe</t>
  </si>
  <si>
    <t>Jenkins</t>
  </si>
  <si>
    <t>Jack Evans</t>
  </si>
  <si>
    <t>Wharton</t>
  </si>
  <si>
    <t>Davies</t>
  </si>
  <si>
    <t>Regan</t>
  </si>
  <si>
    <t>Betteridge</t>
  </si>
  <si>
    <t>Arthur Clissold (left) in action against Cardiff City , Welsh Cup 1951</t>
  </si>
  <si>
    <t>Division 2 West</t>
  </si>
  <si>
    <t>Garthmor</t>
  </si>
  <si>
    <t>Godrergraig</t>
  </si>
  <si>
    <t>Bettws FC (Ammanford)</t>
  </si>
  <si>
    <t>Nantymoel Athletic</t>
  </si>
  <si>
    <t>N.O.R. (Neath)</t>
  </si>
  <si>
    <t>Mardy Athletic</t>
  </si>
  <si>
    <t>Grovesend Welfare</t>
  </si>
  <si>
    <t>Cwmavon AFC</t>
  </si>
  <si>
    <t>Lewistown AFC</t>
  </si>
  <si>
    <t>Welsh League Division 2 West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</si>
</sst>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name val="MS Sans Serif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" fontId="7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17" fontId="6" fillId="0" borderId="0" xfId="0" applyNumberFormat="1" applyFont="1" applyAlignment="1">
      <alignment horizontal="left"/>
    </xf>
    <xf numFmtId="1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44</xdr:row>
      <xdr:rowOff>66675</xdr:rowOff>
    </xdr:from>
    <xdr:to>
      <xdr:col>8</xdr:col>
      <xdr:colOff>1514475</xdr:colOff>
      <xdr:row>66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94" t="2499" r="7177" b="7499"/>
        <a:stretch>
          <a:fillRect/>
        </a:stretch>
      </xdr:blipFill>
      <xdr:spPr>
        <a:xfrm>
          <a:off x="1285875" y="6791325"/>
          <a:ext cx="5314950" cy="34290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11</xdr:col>
      <xdr:colOff>352425</xdr:colOff>
      <xdr:row>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352425</xdr:colOff>
      <xdr:row>30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4425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11</xdr:col>
      <xdr:colOff>352425</xdr:colOff>
      <xdr:row>31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8635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11</xdr:col>
      <xdr:colOff>352425</xdr:colOff>
      <xdr:row>32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48275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11</xdr:col>
      <xdr:colOff>352425</xdr:colOff>
      <xdr:row>33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020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352425</xdr:colOff>
      <xdr:row>34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2125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11</xdr:col>
      <xdr:colOff>352425</xdr:colOff>
      <xdr:row>35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34050"/>
          <a:ext cx="7620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11</xdr:col>
      <xdr:colOff>352425</xdr:colOff>
      <xdr:row>36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3885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11</xdr:col>
      <xdr:colOff>352425</xdr:colOff>
      <xdr:row>37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11</xdr:col>
      <xdr:colOff>352425</xdr:colOff>
      <xdr:row>38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11</xdr:col>
      <xdr:colOff>352425</xdr:colOff>
      <xdr:row>39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24625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11</xdr:col>
      <xdr:colOff>352425</xdr:colOff>
      <xdr:row>40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11</xdr:col>
      <xdr:colOff>352425</xdr:colOff>
      <xdr:row>41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48475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352425</xdr:colOff>
      <xdr:row>42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040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11</xdr:col>
      <xdr:colOff>352425</xdr:colOff>
      <xdr:row>43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72325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11</xdr:col>
      <xdr:colOff>352425</xdr:colOff>
      <xdr:row>44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11</xdr:col>
      <xdr:colOff>352425</xdr:colOff>
      <xdr:row>45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96175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11</xdr:col>
      <xdr:colOff>352425</xdr:colOff>
      <xdr:row>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5810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11</xdr:col>
      <xdr:colOff>352425</xdr:colOff>
      <xdr:row>47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0025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11</xdr:col>
      <xdr:colOff>352425</xdr:colOff>
      <xdr:row>48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8195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4" sqref="A4:J58"/>
    </sheetView>
  </sheetViews>
  <sheetFormatPr defaultColWidth="9.140625" defaultRowHeight="12.75"/>
  <cols>
    <col min="1" max="1" width="9.140625" style="2" customWidth="1"/>
    <col min="2" max="2" width="9.140625" style="6" customWidth="1"/>
    <col min="3" max="3" width="21.7109375" style="2" customWidth="1"/>
    <col min="4" max="4" width="11.00390625" style="1" customWidth="1"/>
    <col min="5" max="7" width="5.8515625" style="1" customWidth="1"/>
    <col min="8" max="8" width="5.140625" style="1" customWidth="1"/>
    <col min="9" max="9" width="31.7109375" style="2" customWidth="1"/>
    <col min="10" max="10" width="9.140625" style="1" customWidth="1"/>
    <col min="11" max="16384" width="9.140625" style="2" customWidth="1"/>
  </cols>
  <sheetData>
    <row r="1" ht="18">
      <c r="B1" s="10" t="s">
        <v>105</v>
      </c>
    </row>
    <row r="2" ht="18">
      <c r="B2" s="10"/>
    </row>
    <row r="3" spans="2:10" ht="12">
      <c r="B3" s="20" t="s">
        <v>106</v>
      </c>
      <c r="C3" s="21" t="s">
        <v>107</v>
      </c>
      <c r="D3" s="22" t="s">
        <v>108</v>
      </c>
      <c r="E3" s="22" t="s">
        <v>109</v>
      </c>
      <c r="F3" s="22" t="s">
        <v>101</v>
      </c>
      <c r="G3" s="22" t="s">
        <v>0</v>
      </c>
      <c r="H3" s="22"/>
      <c r="I3" s="21" t="s">
        <v>110</v>
      </c>
      <c r="J3" s="22" t="s">
        <v>111</v>
      </c>
    </row>
    <row r="4" spans="1:10" ht="12">
      <c r="A4" s="4" t="s">
        <v>103</v>
      </c>
      <c r="B4" s="7">
        <v>43678</v>
      </c>
      <c r="C4" s="4" t="s">
        <v>73</v>
      </c>
      <c r="D4" s="5" t="s">
        <v>1</v>
      </c>
      <c r="E4" s="5" t="s">
        <v>47</v>
      </c>
      <c r="F4" s="1">
        <v>2</v>
      </c>
      <c r="G4" s="1">
        <v>0</v>
      </c>
      <c r="H4" s="9" t="s">
        <v>52</v>
      </c>
      <c r="I4" s="2" t="s">
        <v>92</v>
      </c>
      <c r="J4" s="1">
        <v>2400</v>
      </c>
    </row>
    <row r="5" spans="1:10" ht="12">
      <c r="A5" s="2" t="s">
        <v>103</v>
      </c>
      <c r="B5" s="8">
        <v>44409</v>
      </c>
      <c r="C5" s="2" t="s">
        <v>83</v>
      </c>
      <c r="D5" s="1" t="s">
        <v>1</v>
      </c>
      <c r="E5" s="1" t="s">
        <v>0</v>
      </c>
      <c r="F5" s="1">
        <v>1</v>
      </c>
      <c r="G5" s="1">
        <v>7</v>
      </c>
      <c r="H5" s="1" t="s">
        <v>42</v>
      </c>
      <c r="I5" s="2" t="s">
        <v>91</v>
      </c>
      <c r="J5" s="1">
        <v>7000</v>
      </c>
    </row>
    <row r="6" spans="1:10" ht="12">
      <c r="A6" s="2" t="s">
        <v>103</v>
      </c>
      <c r="B6" s="8">
        <v>46235</v>
      </c>
      <c r="C6" s="2" t="s">
        <v>85</v>
      </c>
      <c r="D6" s="1" t="s">
        <v>1</v>
      </c>
      <c r="E6" s="1" t="s">
        <v>0</v>
      </c>
      <c r="F6" s="1">
        <v>1</v>
      </c>
      <c r="G6" s="1">
        <v>7</v>
      </c>
      <c r="H6" s="1" t="s">
        <v>42</v>
      </c>
      <c r="I6" s="2" t="s">
        <v>90</v>
      </c>
      <c r="J6" s="1">
        <v>4000</v>
      </c>
    </row>
    <row r="7" spans="1:10" ht="12">
      <c r="A7" s="4" t="s">
        <v>103</v>
      </c>
      <c r="B7" s="7">
        <v>46966</v>
      </c>
      <c r="C7" s="4" t="s">
        <v>46</v>
      </c>
      <c r="D7" s="5" t="s">
        <v>1</v>
      </c>
      <c r="E7" s="5" t="s">
        <v>47</v>
      </c>
      <c r="F7" s="1">
        <v>0</v>
      </c>
      <c r="G7" s="1">
        <v>2</v>
      </c>
      <c r="H7" s="1" t="s">
        <v>42</v>
      </c>
      <c r="J7" s="1">
        <v>1000</v>
      </c>
    </row>
    <row r="8" spans="1:10" ht="12">
      <c r="A8" s="4" t="s">
        <v>103</v>
      </c>
      <c r="B8" s="7">
        <v>37500</v>
      </c>
      <c r="C8" s="4" t="s">
        <v>43</v>
      </c>
      <c r="D8" s="5" t="s">
        <v>1</v>
      </c>
      <c r="E8" s="5" t="s">
        <v>47</v>
      </c>
      <c r="F8" s="1">
        <v>3</v>
      </c>
      <c r="G8" s="1">
        <v>3</v>
      </c>
      <c r="H8" s="1" t="s">
        <v>45</v>
      </c>
      <c r="I8" s="2" t="s">
        <v>89</v>
      </c>
      <c r="J8" s="1">
        <v>1600</v>
      </c>
    </row>
    <row r="9" spans="1:9" ht="12">
      <c r="A9" s="4" t="s">
        <v>103</v>
      </c>
      <c r="B9" s="7">
        <v>38231</v>
      </c>
      <c r="C9" s="4" t="s">
        <v>72</v>
      </c>
      <c r="D9" s="5" t="s">
        <v>1</v>
      </c>
      <c r="E9" s="5" t="s">
        <v>47</v>
      </c>
      <c r="F9" s="1">
        <v>1</v>
      </c>
      <c r="G9" s="1">
        <v>1</v>
      </c>
      <c r="H9" s="1" t="s">
        <v>45</v>
      </c>
      <c r="I9" s="2" t="s">
        <v>86</v>
      </c>
    </row>
    <row r="10" spans="1:8" ht="12">
      <c r="A10" s="2" t="s">
        <v>103</v>
      </c>
      <c r="B10" s="8">
        <v>40057</v>
      </c>
      <c r="C10" s="2" t="s">
        <v>68</v>
      </c>
      <c r="D10" s="1" t="s">
        <v>1</v>
      </c>
      <c r="E10" s="1" t="s">
        <v>0</v>
      </c>
      <c r="F10" s="1">
        <v>0</v>
      </c>
      <c r="G10" s="1">
        <v>5</v>
      </c>
      <c r="H10" s="1" t="s">
        <v>42</v>
      </c>
    </row>
    <row r="11" spans="1:10" ht="12">
      <c r="A11" s="16" t="s">
        <v>103</v>
      </c>
      <c r="B11" s="25">
        <v>42614</v>
      </c>
      <c r="C11" s="16" t="s">
        <v>121</v>
      </c>
      <c r="D11" s="17" t="s">
        <v>122</v>
      </c>
      <c r="E11" s="17" t="s">
        <v>47</v>
      </c>
      <c r="F11" s="1">
        <v>4</v>
      </c>
      <c r="G11" s="1">
        <v>0</v>
      </c>
      <c r="H11" s="9" t="s">
        <v>52</v>
      </c>
      <c r="I11" s="2" t="s">
        <v>134</v>
      </c>
      <c r="J11" s="1">
        <v>1400</v>
      </c>
    </row>
    <row r="12" spans="1:9" ht="12">
      <c r="A12" s="2" t="s">
        <v>103</v>
      </c>
      <c r="B12" s="8">
        <v>45170</v>
      </c>
      <c r="C12" s="2" t="s">
        <v>65</v>
      </c>
      <c r="D12" s="1" t="s">
        <v>1</v>
      </c>
      <c r="E12" s="1" t="s">
        <v>0</v>
      </c>
      <c r="F12" s="1">
        <v>2</v>
      </c>
      <c r="G12" s="1">
        <v>1</v>
      </c>
      <c r="H12" s="9" t="s">
        <v>52</v>
      </c>
      <c r="I12" s="2" t="s">
        <v>87</v>
      </c>
    </row>
    <row r="13" spans="1:9" ht="12">
      <c r="A13" s="2" t="s">
        <v>103</v>
      </c>
      <c r="B13" s="8">
        <v>46631</v>
      </c>
      <c r="C13" s="2" t="s">
        <v>78</v>
      </c>
      <c r="D13" s="1" t="s">
        <v>1</v>
      </c>
      <c r="E13" s="1" t="s">
        <v>0</v>
      </c>
      <c r="F13" s="1">
        <v>2</v>
      </c>
      <c r="G13" s="1">
        <v>2</v>
      </c>
      <c r="H13" s="1" t="s">
        <v>45</v>
      </c>
      <c r="I13" s="2" t="s">
        <v>88</v>
      </c>
    </row>
    <row r="14" spans="1:8" ht="12">
      <c r="A14" s="2" t="s">
        <v>103</v>
      </c>
      <c r="B14" s="26">
        <v>46997</v>
      </c>
      <c r="C14" s="3" t="s">
        <v>123</v>
      </c>
      <c r="D14" s="9" t="s">
        <v>124</v>
      </c>
      <c r="E14" s="9" t="s">
        <v>0</v>
      </c>
      <c r="F14" s="1">
        <v>0</v>
      </c>
      <c r="G14" s="1">
        <v>2</v>
      </c>
      <c r="H14" s="1" t="s">
        <v>42</v>
      </c>
    </row>
    <row r="15" spans="1:10" ht="12">
      <c r="A15" s="2" t="s">
        <v>103</v>
      </c>
      <c r="B15" s="26">
        <v>11202</v>
      </c>
      <c r="C15" s="3" t="s">
        <v>126</v>
      </c>
      <c r="D15" s="9" t="s">
        <v>125</v>
      </c>
      <c r="E15" s="9" t="s">
        <v>0</v>
      </c>
      <c r="F15" s="1">
        <v>2</v>
      </c>
      <c r="G15" s="1">
        <v>0</v>
      </c>
      <c r="H15" s="9" t="s">
        <v>52</v>
      </c>
      <c r="I15" s="2" t="s">
        <v>135</v>
      </c>
      <c r="J15" s="1">
        <v>1500</v>
      </c>
    </row>
    <row r="16" spans="1:9" ht="12">
      <c r="A16" s="2" t="s">
        <v>103</v>
      </c>
      <c r="B16" s="8">
        <v>39356</v>
      </c>
      <c r="C16" s="2" t="s">
        <v>63</v>
      </c>
      <c r="D16" s="1" t="s">
        <v>1</v>
      </c>
      <c r="E16" s="1" t="s">
        <v>0</v>
      </c>
      <c r="F16" s="1">
        <v>1</v>
      </c>
      <c r="G16" s="1">
        <v>5</v>
      </c>
      <c r="H16" s="1" t="s">
        <v>42</v>
      </c>
      <c r="I16" s="2" t="s">
        <v>87</v>
      </c>
    </row>
    <row r="17" spans="1:10" ht="12">
      <c r="A17" s="2" t="s">
        <v>103</v>
      </c>
      <c r="B17" s="26">
        <v>41913</v>
      </c>
      <c r="C17" s="3" t="s">
        <v>127</v>
      </c>
      <c r="D17" s="9" t="s">
        <v>128</v>
      </c>
      <c r="E17" s="9" t="s">
        <v>0</v>
      </c>
      <c r="F17" s="1">
        <v>1</v>
      </c>
      <c r="G17" s="1">
        <v>1</v>
      </c>
      <c r="H17" s="1" t="s">
        <v>45</v>
      </c>
      <c r="I17" s="2" t="s">
        <v>136</v>
      </c>
      <c r="J17" s="1">
        <v>3050</v>
      </c>
    </row>
    <row r="18" spans="1:10" ht="12">
      <c r="A18" s="16" t="s">
        <v>103</v>
      </c>
      <c r="B18" s="25">
        <v>43009</v>
      </c>
      <c r="C18" s="16" t="s">
        <v>127</v>
      </c>
      <c r="D18" s="17" t="s">
        <v>129</v>
      </c>
      <c r="E18" s="17" t="s">
        <v>47</v>
      </c>
      <c r="F18" s="1">
        <v>3</v>
      </c>
      <c r="G18" s="1">
        <v>2</v>
      </c>
      <c r="H18" s="9" t="s">
        <v>52</v>
      </c>
      <c r="I18" s="2" t="s">
        <v>137</v>
      </c>
      <c r="J18" s="1">
        <v>1500</v>
      </c>
    </row>
    <row r="19" spans="1:10" ht="12">
      <c r="A19" s="4" t="s">
        <v>103</v>
      </c>
      <c r="B19" s="7">
        <v>43374</v>
      </c>
      <c r="C19" s="4" t="s">
        <v>62</v>
      </c>
      <c r="D19" s="5" t="s">
        <v>1</v>
      </c>
      <c r="E19" s="5" t="s">
        <v>47</v>
      </c>
      <c r="F19" s="1">
        <v>1</v>
      </c>
      <c r="G19" s="1">
        <v>0</v>
      </c>
      <c r="H19" s="9" t="s">
        <v>52</v>
      </c>
      <c r="I19" s="2" t="s">
        <v>86</v>
      </c>
      <c r="J19" s="1">
        <v>700</v>
      </c>
    </row>
    <row r="20" spans="1:8" ht="12">
      <c r="A20" s="2" t="s">
        <v>103</v>
      </c>
      <c r="B20" s="8">
        <v>44470</v>
      </c>
      <c r="C20" s="2" t="s">
        <v>59</v>
      </c>
      <c r="D20" s="1" t="s">
        <v>1</v>
      </c>
      <c r="E20" s="1" t="s">
        <v>0</v>
      </c>
      <c r="F20" s="1">
        <v>0</v>
      </c>
      <c r="G20" s="1">
        <v>3</v>
      </c>
      <c r="H20" s="1" t="s">
        <v>42</v>
      </c>
    </row>
    <row r="21" spans="1:10" ht="12">
      <c r="A21" s="2" t="s">
        <v>103</v>
      </c>
      <c r="B21" s="26">
        <v>47027</v>
      </c>
      <c r="C21" s="3" t="s">
        <v>83</v>
      </c>
      <c r="D21" s="9" t="s">
        <v>130</v>
      </c>
      <c r="E21" s="9" t="s">
        <v>0</v>
      </c>
      <c r="F21" s="1">
        <v>1</v>
      </c>
      <c r="G21" s="1">
        <v>1</v>
      </c>
      <c r="H21" s="1" t="s">
        <v>45</v>
      </c>
      <c r="I21" s="2" t="s">
        <v>44</v>
      </c>
      <c r="J21" s="1">
        <v>9517</v>
      </c>
    </row>
    <row r="22" spans="1:10" ht="12">
      <c r="A22" s="4" t="s">
        <v>103</v>
      </c>
      <c r="B22" s="25">
        <v>37196</v>
      </c>
      <c r="C22" s="16" t="s">
        <v>83</v>
      </c>
      <c r="D22" s="17" t="s">
        <v>131</v>
      </c>
      <c r="E22" s="17" t="s">
        <v>47</v>
      </c>
      <c r="F22" s="1">
        <v>1</v>
      </c>
      <c r="G22" s="1">
        <v>2</v>
      </c>
      <c r="H22" s="1" t="s">
        <v>42</v>
      </c>
      <c r="I22" s="2" t="s">
        <v>86</v>
      </c>
      <c r="J22" s="1">
        <v>5000</v>
      </c>
    </row>
    <row r="23" spans="1:8" ht="12">
      <c r="A23" s="2" t="s">
        <v>103</v>
      </c>
      <c r="B23" s="8">
        <v>38292</v>
      </c>
      <c r="C23" s="2" t="s">
        <v>53</v>
      </c>
      <c r="D23" s="1" t="s">
        <v>1</v>
      </c>
      <c r="E23" s="1" t="s">
        <v>0</v>
      </c>
      <c r="F23" s="1">
        <v>0</v>
      </c>
      <c r="G23" s="1">
        <v>3</v>
      </c>
      <c r="H23" s="1" t="s">
        <v>42</v>
      </c>
    </row>
    <row r="24" spans="1:10" ht="12">
      <c r="A24" s="4" t="s">
        <v>103</v>
      </c>
      <c r="B24" s="7">
        <v>40848</v>
      </c>
      <c r="C24" s="4" t="s">
        <v>85</v>
      </c>
      <c r="D24" s="5" t="s">
        <v>1</v>
      </c>
      <c r="E24" s="5" t="s">
        <v>47</v>
      </c>
      <c r="F24" s="1">
        <v>6</v>
      </c>
      <c r="G24" s="1">
        <v>2</v>
      </c>
      <c r="H24" s="9" t="s">
        <v>52</v>
      </c>
      <c r="I24" s="3" t="s">
        <v>84</v>
      </c>
      <c r="J24" s="1">
        <v>1300</v>
      </c>
    </row>
    <row r="25" spans="1:8" ht="12">
      <c r="A25" s="2" t="s">
        <v>103</v>
      </c>
      <c r="B25" s="8">
        <v>43405</v>
      </c>
      <c r="C25" s="2" t="s">
        <v>48</v>
      </c>
      <c r="D25" s="1" t="s">
        <v>1</v>
      </c>
      <c r="E25" s="1" t="s">
        <v>0</v>
      </c>
      <c r="F25" s="1">
        <v>0</v>
      </c>
      <c r="G25" s="1">
        <v>2</v>
      </c>
      <c r="H25" s="1" t="s">
        <v>42</v>
      </c>
    </row>
    <row r="26" spans="1:10" ht="12">
      <c r="A26" s="16" t="s">
        <v>103</v>
      </c>
      <c r="B26" s="25">
        <v>44866</v>
      </c>
      <c r="C26" s="16" t="s">
        <v>80</v>
      </c>
      <c r="D26" s="17" t="s">
        <v>132</v>
      </c>
      <c r="E26" s="17" t="s">
        <v>47</v>
      </c>
      <c r="F26" s="1">
        <v>2</v>
      </c>
      <c r="G26" s="1">
        <v>2</v>
      </c>
      <c r="H26" s="1" t="s">
        <v>45</v>
      </c>
      <c r="I26" s="2" t="s">
        <v>138</v>
      </c>
      <c r="J26" s="1">
        <v>1500</v>
      </c>
    </row>
    <row r="27" spans="1:8" ht="12">
      <c r="A27" s="4" t="s">
        <v>103</v>
      </c>
      <c r="B27" s="7">
        <v>45962</v>
      </c>
      <c r="C27" s="4" t="s">
        <v>70</v>
      </c>
      <c r="D27" s="5" t="s">
        <v>1</v>
      </c>
      <c r="E27" s="5" t="s">
        <v>47</v>
      </c>
      <c r="F27" s="1">
        <v>0</v>
      </c>
      <c r="G27" s="1">
        <v>3</v>
      </c>
      <c r="H27" s="1" t="s">
        <v>42</v>
      </c>
    </row>
    <row r="28" spans="1:9" ht="12">
      <c r="A28" s="2" t="s">
        <v>103</v>
      </c>
      <c r="B28" s="26">
        <v>11263</v>
      </c>
      <c r="C28" s="3" t="s">
        <v>80</v>
      </c>
      <c r="D28" s="9" t="s">
        <v>133</v>
      </c>
      <c r="E28" s="9" t="s">
        <v>0</v>
      </c>
      <c r="F28" s="1">
        <v>2</v>
      </c>
      <c r="G28" s="1">
        <v>7</v>
      </c>
      <c r="H28" s="1" t="s">
        <v>42</v>
      </c>
      <c r="I28" s="2" t="s">
        <v>139</v>
      </c>
    </row>
    <row r="29" spans="1:9" ht="12">
      <c r="A29" s="4" t="s">
        <v>103</v>
      </c>
      <c r="B29" s="7">
        <v>37591</v>
      </c>
      <c r="C29" s="4" t="s">
        <v>83</v>
      </c>
      <c r="D29" s="5" t="s">
        <v>1</v>
      </c>
      <c r="E29" s="5" t="s">
        <v>47</v>
      </c>
      <c r="F29" s="1">
        <v>1</v>
      </c>
      <c r="G29" s="1">
        <v>2</v>
      </c>
      <c r="H29" s="1" t="s">
        <v>42</v>
      </c>
      <c r="I29" s="2" t="s">
        <v>44</v>
      </c>
    </row>
    <row r="30" spans="1:10" ht="12">
      <c r="A30" s="4" t="s">
        <v>103</v>
      </c>
      <c r="B30" s="7">
        <v>40148</v>
      </c>
      <c r="C30" s="4" t="s">
        <v>81</v>
      </c>
      <c r="D30" s="5" t="s">
        <v>1</v>
      </c>
      <c r="E30" s="5" t="s">
        <v>47</v>
      </c>
      <c r="F30" s="1">
        <v>2</v>
      </c>
      <c r="G30" s="1">
        <v>3</v>
      </c>
      <c r="H30" s="1" t="s">
        <v>42</v>
      </c>
      <c r="I30" s="2" t="s">
        <v>82</v>
      </c>
      <c r="J30" s="1">
        <v>1000</v>
      </c>
    </row>
    <row r="31" spans="1:8" ht="12">
      <c r="A31" s="2" t="s">
        <v>103</v>
      </c>
      <c r="B31" s="8">
        <v>45261</v>
      </c>
      <c r="C31" s="2" t="s">
        <v>81</v>
      </c>
      <c r="D31" s="1" t="s">
        <v>1</v>
      </c>
      <c r="E31" s="1" t="s">
        <v>0</v>
      </c>
      <c r="F31" s="1">
        <v>0</v>
      </c>
      <c r="G31" s="1">
        <v>2</v>
      </c>
      <c r="H31" s="1" t="s">
        <v>42</v>
      </c>
    </row>
    <row r="32" spans="1:10" ht="12">
      <c r="A32" s="4" t="s">
        <v>103</v>
      </c>
      <c r="B32" s="7">
        <v>45992</v>
      </c>
      <c r="C32" s="4" t="s">
        <v>80</v>
      </c>
      <c r="D32" s="5" t="s">
        <v>1</v>
      </c>
      <c r="E32" s="5" t="s">
        <v>47</v>
      </c>
      <c r="F32" s="1">
        <v>0</v>
      </c>
      <c r="G32" s="1">
        <v>6</v>
      </c>
      <c r="H32" s="1" t="s">
        <v>42</v>
      </c>
      <c r="J32" s="1">
        <v>1500</v>
      </c>
    </row>
    <row r="33" spans="1:9" ht="12">
      <c r="A33" s="2" t="s">
        <v>103</v>
      </c>
      <c r="B33" s="8">
        <v>46357</v>
      </c>
      <c r="C33" s="2" t="s">
        <v>80</v>
      </c>
      <c r="D33" s="1" t="s">
        <v>1</v>
      </c>
      <c r="E33" s="1" t="s">
        <v>0</v>
      </c>
      <c r="F33" s="1">
        <v>1</v>
      </c>
      <c r="G33" s="1">
        <v>2</v>
      </c>
      <c r="H33" s="1" t="s">
        <v>42</v>
      </c>
      <c r="I33" s="2" t="s">
        <v>79</v>
      </c>
    </row>
    <row r="34" spans="1:8" ht="12">
      <c r="A34" s="4" t="s">
        <v>103</v>
      </c>
      <c r="B34" s="7">
        <v>11293</v>
      </c>
      <c r="C34" s="4" t="s">
        <v>78</v>
      </c>
      <c r="D34" s="5" t="s">
        <v>1</v>
      </c>
      <c r="E34" s="5" t="s">
        <v>47</v>
      </c>
      <c r="F34" s="1">
        <v>0</v>
      </c>
      <c r="G34" s="1">
        <v>0</v>
      </c>
      <c r="H34" s="1" t="s">
        <v>77</v>
      </c>
    </row>
    <row r="35" spans="1:10" ht="12">
      <c r="A35" s="16" t="s">
        <v>103</v>
      </c>
      <c r="B35" s="25">
        <v>38718</v>
      </c>
      <c r="C35" s="16" t="s">
        <v>140</v>
      </c>
      <c r="D35" s="17" t="s">
        <v>141</v>
      </c>
      <c r="E35" s="17" t="s">
        <v>47</v>
      </c>
      <c r="F35" s="1">
        <v>3</v>
      </c>
      <c r="G35" s="1">
        <v>0</v>
      </c>
      <c r="H35" s="9" t="s">
        <v>52</v>
      </c>
      <c r="I35" s="6" t="s">
        <v>142</v>
      </c>
      <c r="J35" s="1">
        <v>500</v>
      </c>
    </row>
    <row r="36" spans="1:9" ht="12">
      <c r="A36" s="2" t="s">
        <v>103</v>
      </c>
      <c r="B36" s="8">
        <v>41275</v>
      </c>
      <c r="C36" s="2" t="s">
        <v>75</v>
      </c>
      <c r="D36" s="1" t="s">
        <v>1</v>
      </c>
      <c r="E36" s="1" t="s">
        <v>0</v>
      </c>
      <c r="F36" s="1">
        <v>1</v>
      </c>
      <c r="G36" s="1">
        <v>0</v>
      </c>
      <c r="H36" s="9" t="s">
        <v>52</v>
      </c>
      <c r="I36" s="2" t="s">
        <v>76</v>
      </c>
    </row>
    <row r="37" spans="1:9" ht="12">
      <c r="A37" s="4" t="s">
        <v>103</v>
      </c>
      <c r="B37" s="7">
        <v>43831</v>
      </c>
      <c r="C37" s="4" t="s">
        <v>75</v>
      </c>
      <c r="D37" s="5" t="s">
        <v>1</v>
      </c>
      <c r="E37" s="5" t="s">
        <v>47</v>
      </c>
      <c r="F37" s="1">
        <v>3</v>
      </c>
      <c r="G37" s="1">
        <v>1</v>
      </c>
      <c r="H37" s="9" t="s">
        <v>52</v>
      </c>
      <c r="I37" s="2" t="s">
        <v>74</v>
      </c>
    </row>
    <row r="38" spans="1:9" ht="12">
      <c r="A38" s="2" t="s">
        <v>103</v>
      </c>
      <c r="B38" s="8">
        <v>46388</v>
      </c>
      <c r="C38" s="2" t="s">
        <v>73</v>
      </c>
      <c r="D38" s="1" t="s">
        <v>1</v>
      </c>
      <c r="E38" s="1" t="s">
        <v>0</v>
      </c>
      <c r="F38" s="1">
        <v>1</v>
      </c>
      <c r="G38" s="1">
        <v>0</v>
      </c>
      <c r="H38" s="9" t="s">
        <v>52</v>
      </c>
      <c r="I38" s="2" t="s">
        <v>44</v>
      </c>
    </row>
    <row r="39" spans="1:8" ht="12">
      <c r="A39" s="2" t="s">
        <v>103</v>
      </c>
      <c r="B39" s="26">
        <v>11324</v>
      </c>
      <c r="C39" s="3" t="s">
        <v>143</v>
      </c>
      <c r="D39" s="9" t="s">
        <v>144</v>
      </c>
      <c r="E39" s="9" t="s">
        <v>0</v>
      </c>
      <c r="F39" s="1">
        <v>0</v>
      </c>
      <c r="G39" s="1">
        <v>8</v>
      </c>
      <c r="H39" s="24" t="s">
        <v>42</v>
      </c>
    </row>
    <row r="40" spans="1:9" ht="12">
      <c r="A40" s="2" t="s">
        <v>103</v>
      </c>
      <c r="B40" s="8">
        <v>37653</v>
      </c>
      <c r="C40" s="2" t="s">
        <v>72</v>
      </c>
      <c r="D40" s="1" t="s">
        <v>1</v>
      </c>
      <c r="E40" s="1" t="s">
        <v>0</v>
      </c>
      <c r="F40" s="1">
        <v>1</v>
      </c>
      <c r="G40" s="1">
        <v>0</v>
      </c>
      <c r="H40" s="9" t="s">
        <v>52</v>
      </c>
      <c r="I40" s="2" t="s">
        <v>71</v>
      </c>
    </row>
    <row r="41" spans="1:10" ht="12">
      <c r="A41" s="2" t="s">
        <v>103</v>
      </c>
      <c r="B41" s="8">
        <v>40210</v>
      </c>
      <c r="C41" s="2" t="s">
        <v>70</v>
      </c>
      <c r="D41" s="1" t="s">
        <v>1</v>
      </c>
      <c r="E41" s="1" t="s">
        <v>0</v>
      </c>
      <c r="F41" s="1">
        <v>3</v>
      </c>
      <c r="G41" s="1">
        <v>2</v>
      </c>
      <c r="H41" s="9" t="s">
        <v>52</v>
      </c>
      <c r="I41" s="3" t="s">
        <v>69</v>
      </c>
      <c r="J41" s="1">
        <v>5000</v>
      </c>
    </row>
    <row r="42" spans="1:10" ht="12">
      <c r="A42" s="4" t="s">
        <v>103</v>
      </c>
      <c r="B42" s="7">
        <v>42767</v>
      </c>
      <c r="C42" s="4" t="s">
        <v>68</v>
      </c>
      <c r="D42" s="5" t="s">
        <v>1</v>
      </c>
      <c r="E42" s="5" t="s">
        <v>47</v>
      </c>
      <c r="F42" s="1">
        <v>1</v>
      </c>
      <c r="G42" s="1">
        <v>4</v>
      </c>
      <c r="H42" s="1" t="s">
        <v>42</v>
      </c>
      <c r="I42" s="2" t="s">
        <v>67</v>
      </c>
      <c r="J42" s="1">
        <v>1600</v>
      </c>
    </row>
    <row r="43" spans="1:9" ht="12">
      <c r="A43" s="2" t="s">
        <v>103</v>
      </c>
      <c r="B43" s="8">
        <v>45323</v>
      </c>
      <c r="C43" s="2" t="s">
        <v>50</v>
      </c>
      <c r="D43" s="1" t="s">
        <v>1</v>
      </c>
      <c r="E43" s="1" t="s">
        <v>0</v>
      </c>
      <c r="F43" s="1">
        <v>4</v>
      </c>
      <c r="G43" s="1">
        <v>1</v>
      </c>
      <c r="H43" s="9" t="s">
        <v>52</v>
      </c>
      <c r="I43" s="2" t="s">
        <v>66</v>
      </c>
    </row>
    <row r="44" spans="1:10" ht="12">
      <c r="A44" s="4" t="s">
        <v>103</v>
      </c>
      <c r="B44" s="7">
        <v>37681</v>
      </c>
      <c r="C44" s="4" t="s">
        <v>65</v>
      </c>
      <c r="D44" s="5" t="s">
        <v>1</v>
      </c>
      <c r="E44" s="5" t="s">
        <v>47</v>
      </c>
      <c r="F44" s="1">
        <v>2</v>
      </c>
      <c r="G44" s="1">
        <v>2</v>
      </c>
      <c r="H44" s="1" t="s">
        <v>45</v>
      </c>
      <c r="I44" s="2" t="s">
        <v>64</v>
      </c>
      <c r="J44" s="1">
        <v>2000</v>
      </c>
    </row>
    <row r="45" spans="1:10" ht="12">
      <c r="A45" s="4" t="s">
        <v>103</v>
      </c>
      <c r="B45" s="7">
        <v>42795</v>
      </c>
      <c r="C45" s="4" t="s">
        <v>63</v>
      </c>
      <c r="D45" s="5" t="s">
        <v>1</v>
      </c>
      <c r="E45" s="5" t="s">
        <v>47</v>
      </c>
      <c r="F45" s="1">
        <v>0</v>
      </c>
      <c r="G45" s="1">
        <v>2</v>
      </c>
      <c r="H45" s="1" t="s">
        <v>42</v>
      </c>
      <c r="J45" s="1">
        <v>1500</v>
      </c>
    </row>
    <row r="46" spans="1:10" ht="12">
      <c r="A46" s="4" t="s">
        <v>103</v>
      </c>
      <c r="B46" s="7">
        <v>44986</v>
      </c>
      <c r="C46" s="4" t="s">
        <v>61</v>
      </c>
      <c r="D46" s="5" t="s">
        <v>1</v>
      </c>
      <c r="E46" s="5" t="s">
        <v>47</v>
      </c>
      <c r="F46" s="1">
        <v>1</v>
      </c>
      <c r="G46" s="1">
        <v>3</v>
      </c>
      <c r="H46" s="1" t="s">
        <v>42</v>
      </c>
      <c r="I46" s="2" t="s">
        <v>60</v>
      </c>
      <c r="J46" s="1">
        <v>2000</v>
      </c>
    </row>
    <row r="47" spans="1:9" ht="12">
      <c r="A47" s="2" t="s">
        <v>103</v>
      </c>
      <c r="B47" s="8">
        <v>45352</v>
      </c>
      <c r="C47" s="2" t="s">
        <v>62</v>
      </c>
      <c r="D47" s="1" t="s">
        <v>1</v>
      </c>
      <c r="E47" s="1" t="s">
        <v>0</v>
      </c>
      <c r="F47" s="1">
        <v>1</v>
      </c>
      <c r="G47" s="1">
        <v>3</v>
      </c>
      <c r="H47" s="1" t="s">
        <v>42</v>
      </c>
      <c r="I47" s="2" t="s">
        <v>41</v>
      </c>
    </row>
    <row r="48" spans="1:9" ht="12">
      <c r="A48" s="2" t="s">
        <v>103</v>
      </c>
      <c r="B48" s="8">
        <v>46082</v>
      </c>
      <c r="C48" s="2" t="s">
        <v>61</v>
      </c>
      <c r="D48" s="1" t="s">
        <v>1</v>
      </c>
      <c r="E48" s="1" t="s">
        <v>0</v>
      </c>
      <c r="F48" s="1">
        <v>1</v>
      </c>
      <c r="G48" s="1">
        <v>3</v>
      </c>
      <c r="H48" s="1" t="s">
        <v>42</v>
      </c>
      <c r="I48" s="2" t="s">
        <v>60</v>
      </c>
    </row>
    <row r="49" spans="1:10" ht="12">
      <c r="A49" s="4" t="s">
        <v>103</v>
      </c>
      <c r="B49" s="7">
        <v>11383</v>
      </c>
      <c r="C49" s="4" t="s">
        <v>59</v>
      </c>
      <c r="D49" s="5" t="s">
        <v>1</v>
      </c>
      <c r="E49" s="5" t="s">
        <v>47</v>
      </c>
      <c r="F49" s="1">
        <v>2</v>
      </c>
      <c r="G49" s="1">
        <v>1</v>
      </c>
      <c r="H49" s="9" t="s">
        <v>52</v>
      </c>
      <c r="I49" s="2" t="s">
        <v>58</v>
      </c>
      <c r="J49" s="1">
        <v>1516</v>
      </c>
    </row>
    <row r="50" spans="1:10" ht="12">
      <c r="A50" s="4" t="s">
        <v>103</v>
      </c>
      <c r="B50" s="7">
        <v>37347</v>
      </c>
      <c r="C50" s="4" t="s">
        <v>49</v>
      </c>
      <c r="D50" s="5" t="s">
        <v>1</v>
      </c>
      <c r="E50" s="5" t="s">
        <v>47</v>
      </c>
      <c r="F50" s="1">
        <v>1</v>
      </c>
      <c r="G50" s="1">
        <v>1</v>
      </c>
      <c r="H50" s="1" t="s">
        <v>45</v>
      </c>
      <c r="I50" s="2" t="s">
        <v>57</v>
      </c>
      <c r="J50" s="1">
        <v>1700</v>
      </c>
    </row>
    <row r="51" spans="1:9" ht="12">
      <c r="A51" s="2" t="s">
        <v>103</v>
      </c>
      <c r="B51" s="8">
        <v>39173</v>
      </c>
      <c r="C51" s="2" t="s">
        <v>55</v>
      </c>
      <c r="D51" s="1" t="s">
        <v>1</v>
      </c>
      <c r="E51" s="1" t="s">
        <v>0</v>
      </c>
      <c r="F51" s="1">
        <v>2</v>
      </c>
      <c r="G51" s="1">
        <v>4</v>
      </c>
      <c r="H51" s="1" t="s">
        <v>42</v>
      </c>
      <c r="I51" s="2" t="s">
        <v>56</v>
      </c>
    </row>
    <row r="52" spans="1:9" ht="12">
      <c r="A52" s="4" t="s">
        <v>103</v>
      </c>
      <c r="B52" s="7">
        <v>39904</v>
      </c>
      <c r="C52" s="4" t="s">
        <v>55</v>
      </c>
      <c r="D52" s="5" t="s">
        <v>1</v>
      </c>
      <c r="E52" s="5" t="s">
        <v>47</v>
      </c>
      <c r="F52" s="1">
        <v>2</v>
      </c>
      <c r="G52" s="1">
        <v>0</v>
      </c>
      <c r="H52" s="9" t="s">
        <v>52</v>
      </c>
      <c r="I52" s="2" t="s">
        <v>54</v>
      </c>
    </row>
    <row r="53" spans="1:10" ht="12">
      <c r="A53" s="4" t="s">
        <v>103</v>
      </c>
      <c r="B53" s="7">
        <v>41730</v>
      </c>
      <c r="C53" s="4" t="s">
        <v>53</v>
      </c>
      <c r="D53" s="5" t="s">
        <v>1</v>
      </c>
      <c r="E53" s="5" t="s">
        <v>47</v>
      </c>
      <c r="F53" s="1">
        <v>2</v>
      </c>
      <c r="G53" s="1">
        <v>0</v>
      </c>
      <c r="H53" s="9" t="s">
        <v>52</v>
      </c>
      <c r="I53" s="2" t="s">
        <v>51</v>
      </c>
      <c r="J53" s="1">
        <v>1800</v>
      </c>
    </row>
    <row r="54" spans="1:10" ht="12">
      <c r="A54" s="4" t="s">
        <v>103</v>
      </c>
      <c r="B54" s="7">
        <v>42461</v>
      </c>
      <c r="C54" s="4" t="s">
        <v>50</v>
      </c>
      <c r="D54" s="5" t="s">
        <v>1</v>
      </c>
      <c r="E54" s="5" t="s">
        <v>47</v>
      </c>
      <c r="F54" s="1">
        <v>0</v>
      </c>
      <c r="G54" s="1">
        <v>1</v>
      </c>
      <c r="H54" s="1" t="s">
        <v>42</v>
      </c>
      <c r="J54" s="1">
        <v>1800</v>
      </c>
    </row>
    <row r="55" spans="1:10" ht="12">
      <c r="A55" s="2" t="s">
        <v>103</v>
      </c>
      <c r="B55" s="8">
        <v>44287</v>
      </c>
      <c r="C55" s="2" t="s">
        <v>49</v>
      </c>
      <c r="D55" s="1" t="s">
        <v>1</v>
      </c>
      <c r="E55" s="1" t="s">
        <v>0</v>
      </c>
      <c r="F55" s="1">
        <v>0</v>
      </c>
      <c r="G55" s="1">
        <v>2</v>
      </c>
      <c r="H55" s="1" t="s">
        <v>42</v>
      </c>
      <c r="J55" s="1">
        <v>2800</v>
      </c>
    </row>
    <row r="56" spans="1:10" ht="12">
      <c r="A56" s="4" t="s">
        <v>103</v>
      </c>
      <c r="B56" s="7">
        <v>46844</v>
      </c>
      <c r="C56" s="4" t="s">
        <v>48</v>
      </c>
      <c r="D56" s="5" t="s">
        <v>1</v>
      </c>
      <c r="E56" s="5" t="s">
        <v>47</v>
      </c>
      <c r="F56" s="1">
        <v>0</v>
      </c>
      <c r="G56" s="1">
        <v>2</v>
      </c>
      <c r="H56" s="1" t="s">
        <v>42</v>
      </c>
      <c r="J56" s="1">
        <v>1200</v>
      </c>
    </row>
    <row r="57" spans="1:9" ht="12">
      <c r="A57" s="2" t="s">
        <v>103</v>
      </c>
      <c r="B57" s="8">
        <v>37377</v>
      </c>
      <c r="C57" s="2" t="s">
        <v>46</v>
      </c>
      <c r="D57" s="1" t="s">
        <v>1</v>
      </c>
      <c r="E57" s="1" t="s">
        <v>0</v>
      </c>
      <c r="F57" s="1">
        <v>1</v>
      </c>
      <c r="G57" s="1">
        <v>1</v>
      </c>
      <c r="H57" s="1" t="s">
        <v>45</v>
      </c>
      <c r="I57" s="2" t="s">
        <v>44</v>
      </c>
    </row>
    <row r="58" spans="1:9" ht="12">
      <c r="A58" s="2" t="s">
        <v>103</v>
      </c>
      <c r="B58" s="8">
        <v>38473</v>
      </c>
      <c r="C58" s="2" t="s">
        <v>43</v>
      </c>
      <c r="D58" s="1" t="s">
        <v>1</v>
      </c>
      <c r="E58" s="1" t="s">
        <v>0</v>
      </c>
      <c r="F58" s="1">
        <v>1</v>
      </c>
      <c r="G58" s="1">
        <v>6</v>
      </c>
      <c r="H58" s="1" t="s">
        <v>42</v>
      </c>
      <c r="I58" s="2" t="s">
        <v>41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29">
      <selection activeCell="A5" sqref="A5:H42"/>
    </sheetView>
  </sheetViews>
  <sheetFormatPr defaultColWidth="9.140625" defaultRowHeight="12.75"/>
  <cols>
    <col min="1" max="1" width="9.140625" style="23" customWidth="1"/>
    <col min="2" max="2" width="18.421875" style="23" customWidth="1"/>
    <col min="3" max="3" width="7.7109375" style="23" customWidth="1"/>
    <col min="4" max="4" width="7.57421875" style="23" customWidth="1"/>
    <col min="5" max="5" width="6.7109375" style="23" customWidth="1"/>
    <col min="6" max="6" width="7.00390625" style="23" customWidth="1"/>
    <col min="7" max="7" width="10.57421875" style="23" customWidth="1"/>
    <col min="8" max="8" width="9.140625" style="23" customWidth="1"/>
    <col min="9" max="9" width="23.28125" style="23" customWidth="1"/>
    <col min="10" max="10" width="11.8515625" style="23" customWidth="1"/>
    <col min="11" max="16384" width="9.140625" style="23" customWidth="1"/>
  </cols>
  <sheetData>
    <row r="1" ht="12">
      <c r="B1" s="15" t="s">
        <v>104</v>
      </c>
    </row>
    <row r="2" ht="12">
      <c r="B2" s="16" t="s">
        <v>145</v>
      </c>
    </row>
    <row r="3" spans="2:8" ht="12">
      <c r="B3" s="15"/>
      <c r="C3" s="14"/>
      <c r="D3" s="14"/>
      <c r="E3" s="14"/>
      <c r="F3" s="14"/>
      <c r="G3" s="14" t="s">
        <v>4</v>
      </c>
      <c r="H3" s="14"/>
    </row>
    <row r="4" spans="1:10" s="15" customFormat="1" ht="12">
      <c r="A4" s="23"/>
      <c r="B4" s="15" t="s">
        <v>95</v>
      </c>
      <c r="C4" s="14" t="s">
        <v>96</v>
      </c>
      <c r="D4" s="14" t="s">
        <v>2</v>
      </c>
      <c r="E4" s="14" t="s">
        <v>3</v>
      </c>
      <c r="F4" s="14" t="s">
        <v>2</v>
      </c>
      <c r="G4" s="14" t="s">
        <v>5</v>
      </c>
      <c r="H4" s="14" t="s">
        <v>2</v>
      </c>
      <c r="I4" s="15" t="s">
        <v>97</v>
      </c>
      <c r="J4" s="15" t="s">
        <v>98</v>
      </c>
    </row>
    <row r="5" spans="1:8" s="15" customFormat="1" ht="12">
      <c r="A5" s="23" t="s">
        <v>103</v>
      </c>
      <c r="B5" s="23" t="s">
        <v>6</v>
      </c>
      <c r="C5" s="24">
        <v>43</v>
      </c>
      <c r="D5" s="24" t="s">
        <v>7</v>
      </c>
      <c r="E5" s="24">
        <v>8</v>
      </c>
      <c r="F5" s="24">
        <v>0</v>
      </c>
      <c r="G5" s="1">
        <f aca="true" t="shared" si="0" ref="G5:G42">(C5+E5)</f>
        <v>51</v>
      </c>
      <c r="H5" s="24" t="s">
        <v>7</v>
      </c>
    </row>
    <row r="6" spans="1:8" ht="12">
      <c r="A6" s="23" t="s">
        <v>103</v>
      </c>
      <c r="B6" s="23" t="s">
        <v>8</v>
      </c>
      <c r="C6" s="24">
        <v>41</v>
      </c>
      <c r="D6" s="24">
        <v>0</v>
      </c>
      <c r="E6" s="24">
        <v>8</v>
      </c>
      <c r="F6" s="24">
        <v>0</v>
      </c>
      <c r="G6" s="1">
        <f t="shared" si="0"/>
        <v>49</v>
      </c>
      <c r="H6" s="1">
        <f>(D6+F6)</f>
        <v>0</v>
      </c>
    </row>
    <row r="7" spans="1:8" ht="12">
      <c r="A7" s="23" t="s">
        <v>103</v>
      </c>
      <c r="B7" s="23" t="s">
        <v>9</v>
      </c>
      <c r="C7" s="24">
        <v>39</v>
      </c>
      <c r="D7" s="24">
        <v>1</v>
      </c>
      <c r="E7" s="24">
        <v>8</v>
      </c>
      <c r="F7" s="24">
        <v>0</v>
      </c>
      <c r="G7" s="1">
        <f t="shared" si="0"/>
        <v>47</v>
      </c>
      <c r="H7" s="1">
        <f>(D7+F7)</f>
        <v>1</v>
      </c>
    </row>
    <row r="8" spans="1:8" ht="12">
      <c r="A8" s="23" t="s">
        <v>103</v>
      </c>
      <c r="B8" s="23" t="s">
        <v>10</v>
      </c>
      <c r="C8" s="24">
        <v>32</v>
      </c>
      <c r="D8" s="24" t="s">
        <v>11</v>
      </c>
      <c r="E8" s="24">
        <v>7</v>
      </c>
      <c r="F8" s="24" t="s">
        <v>151</v>
      </c>
      <c r="G8" s="1">
        <f t="shared" si="0"/>
        <v>39</v>
      </c>
      <c r="H8" s="1" t="s">
        <v>152</v>
      </c>
    </row>
    <row r="9" spans="1:8" ht="12">
      <c r="A9" s="23" t="s">
        <v>103</v>
      </c>
      <c r="B9" s="23" t="s">
        <v>12</v>
      </c>
      <c r="C9" s="24">
        <v>32</v>
      </c>
      <c r="D9" s="24">
        <v>17</v>
      </c>
      <c r="E9" s="24">
        <v>7</v>
      </c>
      <c r="F9" s="24">
        <v>5</v>
      </c>
      <c r="G9" s="1">
        <f t="shared" si="0"/>
        <v>39</v>
      </c>
      <c r="H9" s="1">
        <f aca="true" t="shared" si="1" ref="H9:H42">(D9+F9)</f>
        <v>22</v>
      </c>
    </row>
    <row r="10" spans="1:8" ht="12">
      <c r="A10" s="23" t="s">
        <v>103</v>
      </c>
      <c r="B10" s="23" t="s">
        <v>13</v>
      </c>
      <c r="C10" s="24">
        <v>31</v>
      </c>
      <c r="D10" s="24">
        <v>1</v>
      </c>
      <c r="E10" s="24">
        <v>5</v>
      </c>
      <c r="F10" s="24">
        <v>0</v>
      </c>
      <c r="G10" s="1">
        <f t="shared" si="0"/>
        <v>36</v>
      </c>
      <c r="H10" s="1">
        <f t="shared" si="1"/>
        <v>1</v>
      </c>
    </row>
    <row r="11" spans="1:8" ht="12">
      <c r="A11" s="23" t="s">
        <v>103</v>
      </c>
      <c r="B11" s="23" t="s">
        <v>15</v>
      </c>
      <c r="C11" s="24">
        <v>26</v>
      </c>
      <c r="D11" s="24">
        <v>0</v>
      </c>
      <c r="E11" s="24">
        <v>7</v>
      </c>
      <c r="F11" s="24">
        <v>0</v>
      </c>
      <c r="G11" s="1">
        <f t="shared" si="0"/>
        <v>33</v>
      </c>
      <c r="H11" s="1">
        <f t="shared" si="1"/>
        <v>0</v>
      </c>
    </row>
    <row r="12" spans="1:9" ht="12">
      <c r="A12" s="23" t="s">
        <v>103</v>
      </c>
      <c r="B12" s="23" t="s">
        <v>14</v>
      </c>
      <c r="C12" s="24">
        <v>26</v>
      </c>
      <c r="D12" s="24">
        <v>1</v>
      </c>
      <c r="E12" s="24">
        <v>6</v>
      </c>
      <c r="F12" s="24">
        <v>0</v>
      </c>
      <c r="G12" s="1">
        <f t="shared" si="0"/>
        <v>32</v>
      </c>
      <c r="H12" s="1">
        <f t="shared" si="1"/>
        <v>1</v>
      </c>
      <c r="I12" s="23" t="s">
        <v>118</v>
      </c>
    </row>
    <row r="13" spans="1:8" ht="12">
      <c r="A13" s="23" t="s">
        <v>103</v>
      </c>
      <c r="B13" s="23" t="s">
        <v>17</v>
      </c>
      <c r="C13" s="24">
        <v>22</v>
      </c>
      <c r="D13" s="24">
        <v>0</v>
      </c>
      <c r="E13" s="24">
        <v>5</v>
      </c>
      <c r="F13" s="24">
        <v>0</v>
      </c>
      <c r="G13" s="1">
        <f t="shared" si="0"/>
        <v>27</v>
      </c>
      <c r="H13" s="1">
        <f t="shared" si="1"/>
        <v>0</v>
      </c>
    </row>
    <row r="14" spans="1:9" ht="12">
      <c r="A14" s="23" t="s">
        <v>103</v>
      </c>
      <c r="B14" s="23" t="s">
        <v>16</v>
      </c>
      <c r="C14" s="24">
        <v>22</v>
      </c>
      <c r="D14" s="24">
        <v>5</v>
      </c>
      <c r="E14" s="24">
        <v>2</v>
      </c>
      <c r="F14" s="24">
        <v>2</v>
      </c>
      <c r="G14" s="1">
        <f t="shared" si="0"/>
        <v>24</v>
      </c>
      <c r="H14" s="1">
        <f t="shared" si="1"/>
        <v>7</v>
      </c>
      <c r="I14" s="23" t="s">
        <v>119</v>
      </c>
    </row>
    <row r="15" spans="1:8" ht="12">
      <c r="A15" s="23" t="s">
        <v>103</v>
      </c>
      <c r="B15" s="23" t="s">
        <v>21</v>
      </c>
      <c r="C15" s="24">
        <v>15</v>
      </c>
      <c r="D15" s="24">
        <v>1</v>
      </c>
      <c r="E15" s="24">
        <v>6</v>
      </c>
      <c r="F15" s="24">
        <v>4</v>
      </c>
      <c r="G15" s="1">
        <f t="shared" si="0"/>
        <v>21</v>
      </c>
      <c r="H15" s="1">
        <f t="shared" si="1"/>
        <v>5</v>
      </c>
    </row>
    <row r="16" spans="1:8" ht="12">
      <c r="A16" s="23" t="s">
        <v>103</v>
      </c>
      <c r="B16" s="23" t="s">
        <v>18</v>
      </c>
      <c r="C16" s="24">
        <v>17</v>
      </c>
      <c r="D16" s="24">
        <v>4</v>
      </c>
      <c r="E16" s="24">
        <v>3</v>
      </c>
      <c r="F16" s="24">
        <v>2</v>
      </c>
      <c r="G16" s="1">
        <f t="shared" si="0"/>
        <v>20</v>
      </c>
      <c r="H16" s="1">
        <f t="shared" si="1"/>
        <v>6</v>
      </c>
    </row>
    <row r="17" spans="1:9" ht="12">
      <c r="A17" s="23" t="s">
        <v>103</v>
      </c>
      <c r="B17" s="23" t="s">
        <v>19</v>
      </c>
      <c r="C17" s="24">
        <v>17</v>
      </c>
      <c r="D17" s="24">
        <v>3</v>
      </c>
      <c r="E17" s="24">
        <v>0</v>
      </c>
      <c r="F17" s="24">
        <v>0</v>
      </c>
      <c r="G17" s="1">
        <f t="shared" si="0"/>
        <v>17</v>
      </c>
      <c r="H17" s="1">
        <f t="shared" si="1"/>
        <v>3</v>
      </c>
      <c r="I17" s="23" t="s">
        <v>112</v>
      </c>
    </row>
    <row r="18" spans="1:8" ht="12">
      <c r="A18" s="23" t="s">
        <v>103</v>
      </c>
      <c r="B18" s="23" t="s">
        <v>20</v>
      </c>
      <c r="C18" s="24">
        <v>15</v>
      </c>
      <c r="D18" s="24">
        <v>2</v>
      </c>
      <c r="E18" s="24">
        <v>2</v>
      </c>
      <c r="F18" s="24">
        <v>0</v>
      </c>
      <c r="G18" s="1">
        <f t="shared" si="0"/>
        <v>17</v>
      </c>
      <c r="H18" s="1">
        <f t="shared" si="1"/>
        <v>2</v>
      </c>
    </row>
    <row r="19" spans="1:8" ht="12">
      <c r="A19" s="23" t="s">
        <v>103</v>
      </c>
      <c r="B19" s="23" t="s">
        <v>22</v>
      </c>
      <c r="C19" s="24">
        <v>13</v>
      </c>
      <c r="D19" s="24">
        <v>1</v>
      </c>
      <c r="E19" s="24">
        <v>4</v>
      </c>
      <c r="F19" s="24">
        <v>1</v>
      </c>
      <c r="G19" s="1">
        <f t="shared" si="0"/>
        <v>17</v>
      </c>
      <c r="H19" s="1">
        <f t="shared" si="1"/>
        <v>2</v>
      </c>
    </row>
    <row r="20" spans="1:9" ht="12">
      <c r="A20" s="23" t="s">
        <v>103</v>
      </c>
      <c r="B20" s="23" t="s">
        <v>25</v>
      </c>
      <c r="C20" s="24">
        <v>10</v>
      </c>
      <c r="D20" s="24">
        <v>0</v>
      </c>
      <c r="E20" s="24">
        <v>4</v>
      </c>
      <c r="F20" s="24">
        <v>1</v>
      </c>
      <c r="G20" s="1">
        <f t="shared" si="0"/>
        <v>14</v>
      </c>
      <c r="H20" s="1">
        <f t="shared" si="1"/>
        <v>1</v>
      </c>
      <c r="I20" s="23" t="s">
        <v>116</v>
      </c>
    </row>
    <row r="21" spans="1:8" ht="12">
      <c r="A21" s="23" t="s">
        <v>103</v>
      </c>
      <c r="B21" s="23" t="s">
        <v>28</v>
      </c>
      <c r="C21" s="24">
        <v>7</v>
      </c>
      <c r="D21" s="24">
        <v>0</v>
      </c>
      <c r="E21" s="24">
        <v>5</v>
      </c>
      <c r="F21" s="24">
        <v>1</v>
      </c>
      <c r="G21" s="1">
        <f t="shared" si="0"/>
        <v>12</v>
      </c>
      <c r="H21" s="1">
        <f t="shared" si="1"/>
        <v>1</v>
      </c>
    </row>
    <row r="22" spans="1:9" ht="12">
      <c r="A22" s="23" t="s">
        <v>103</v>
      </c>
      <c r="B22" s="23" t="s">
        <v>26</v>
      </c>
      <c r="C22" s="24">
        <v>9</v>
      </c>
      <c r="D22" s="24">
        <v>0</v>
      </c>
      <c r="E22" s="24">
        <v>3</v>
      </c>
      <c r="F22" s="24">
        <v>0</v>
      </c>
      <c r="G22" s="1">
        <f t="shared" si="0"/>
        <v>12</v>
      </c>
      <c r="H22" s="1">
        <f t="shared" si="1"/>
        <v>0</v>
      </c>
      <c r="I22" s="23" t="s">
        <v>117</v>
      </c>
    </row>
    <row r="23" spans="1:8" ht="12">
      <c r="A23" s="23" t="s">
        <v>103</v>
      </c>
      <c r="B23" s="23" t="s">
        <v>23</v>
      </c>
      <c r="C23" s="24">
        <v>11</v>
      </c>
      <c r="D23" s="24">
        <v>0</v>
      </c>
      <c r="E23" s="24">
        <v>0</v>
      </c>
      <c r="F23" s="24">
        <v>0</v>
      </c>
      <c r="G23" s="1">
        <f t="shared" si="0"/>
        <v>11</v>
      </c>
      <c r="H23" s="1">
        <f t="shared" si="1"/>
        <v>0</v>
      </c>
    </row>
    <row r="24" spans="1:9" ht="12">
      <c r="A24" s="23" t="s">
        <v>103</v>
      </c>
      <c r="B24" s="23" t="s">
        <v>24</v>
      </c>
      <c r="C24" s="24">
        <v>11</v>
      </c>
      <c r="D24" s="24">
        <v>0</v>
      </c>
      <c r="E24" s="24">
        <v>0</v>
      </c>
      <c r="F24" s="24">
        <v>0</v>
      </c>
      <c r="G24" s="1">
        <f t="shared" si="0"/>
        <v>11</v>
      </c>
      <c r="H24" s="1">
        <f t="shared" si="1"/>
        <v>0</v>
      </c>
      <c r="I24" s="23" t="s">
        <v>114</v>
      </c>
    </row>
    <row r="25" spans="1:8" ht="12">
      <c r="A25" s="23" t="s">
        <v>103</v>
      </c>
      <c r="B25" s="23" t="s">
        <v>27</v>
      </c>
      <c r="C25" s="24">
        <v>8</v>
      </c>
      <c r="D25" s="24">
        <v>0</v>
      </c>
      <c r="E25" s="24">
        <v>1</v>
      </c>
      <c r="F25" s="24">
        <v>0</v>
      </c>
      <c r="G25" s="1">
        <f t="shared" si="0"/>
        <v>9</v>
      </c>
      <c r="H25" s="1">
        <f t="shared" si="1"/>
        <v>0</v>
      </c>
    </row>
    <row r="26" spans="1:8" ht="12">
      <c r="A26" s="23" t="s">
        <v>103</v>
      </c>
      <c r="B26" s="23" t="s">
        <v>30</v>
      </c>
      <c r="C26" s="24">
        <v>5</v>
      </c>
      <c r="D26" s="24">
        <v>0</v>
      </c>
      <c r="E26" s="24">
        <v>1</v>
      </c>
      <c r="F26" s="24">
        <v>1</v>
      </c>
      <c r="G26" s="1">
        <f t="shared" si="0"/>
        <v>6</v>
      </c>
      <c r="H26" s="1">
        <f t="shared" si="1"/>
        <v>1</v>
      </c>
    </row>
    <row r="27" spans="1:8" ht="12">
      <c r="A27" s="23" t="s">
        <v>103</v>
      </c>
      <c r="B27" s="23" t="s">
        <v>29</v>
      </c>
      <c r="C27" s="24">
        <v>6</v>
      </c>
      <c r="D27" s="24">
        <v>0</v>
      </c>
      <c r="E27" s="24">
        <v>0</v>
      </c>
      <c r="F27" s="24">
        <v>0</v>
      </c>
      <c r="G27" s="1">
        <f t="shared" si="0"/>
        <v>6</v>
      </c>
      <c r="H27" s="1">
        <f t="shared" si="1"/>
        <v>0</v>
      </c>
    </row>
    <row r="28" spans="1:9" ht="12">
      <c r="A28" s="23" t="s">
        <v>103</v>
      </c>
      <c r="B28" s="23" t="s">
        <v>31</v>
      </c>
      <c r="C28" s="24">
        <v>5</v>
      </c>
      <c r="D28" s="24">
        <v>0</v>
      </c>
      <c r="E28" s="24">
        <v>0</v>
      </c>
      <c r="F28" s="24">
        <v>0</v>
      </c>
      <c r="G28" s="1">
        <f t="shared" si="0"/>
        <v>5</v>
      </c>
      <c r="H28" s="1">
        <f t="shared" si="1"/>
        <v>0</v>
      </c>
      <c r="I28" s="23" t="s">
        <v>113</v>
      </c>
    </row>
    <row r="29" spans="1:8" ht="12">
      <c r="A29" s="23" t="s">
        <v>103</v>
      </c>
      <c r="B29" s="23" t="s">
        <v>32</v>
      </c>
      <c r="C29" s="24">
        <v>4</v>
      </c>
      <c r="D29" s="24">
        <v>0</v>
      </c>
      <c r="E29" s="24">
        <v>1</v>
      </c>
      <c r="F29" s="24">
        <v>0</v>
      </c>
      <c r="G29" s="1">
        <f t="shared" si="0"/>
        <v>5</v>
      </c>
      <c r="H29" s="1">
        <f t="shared" si="1"/>
        <v>0</v>
      </c>
    </row>
    <row r="30" spans="1:8" ht="12">
      <c r="A30" s="23" t="s">
        <v>103</v>
      </c>
      <c r="B30" s="23" t="s">
        <v>35</v>
      </c>
      <c r="C30" s="24">
        <v>3</v>
      </c>
      <c r="D30" s="24">
        <v>0</v>
      </c>
      <c r="E30" s="24">
        <v>1</v>
      </c>
      <c r="F30" s="24">
        <v>0</v>
      </c>
      <c r="G30" s="1">
        <f t="shared" si="0"/>
        <v>4</v>
      </c>
      <c r="H30" s="1">
        <f t="shared" si="1"/>
        <v>0</v>
      </c>
    </row>
    <row r="31" spans="1:10" ht="12">
      <c r="A31" s="23" t="s">
        <v>103</v>
      </c>
      <c r="B31" s="23" t="s">
        <v>33</v>
      </c>
      <c r="C31" s="24">
        <v>3</v>
      </c>
      <c r="D31" s="24">
        <v>1</v>
      </c>
      <c r="E31" s="24">
        <v>0</v>
      </c>
      <c r="F31" s="24">
        <v>0</v>
      </c>
      <c r="G31" s="1">
        <f t="shared" si="0"/>
        <v>3</v>
      </c>
      <c r="H31" s="1">
        <f t="shared" si="1"/>
        <v>1</v>
      </c>
      <c r="J31" s="23" t="s">
        <v>120</v>
      </c>
    </row>
    <row r="32" spans="1:9" ht="12">
      <c r="A32" s="23" t="s">
        <v>103</v>
      </c>
      <c r="B32" s="23" t="s">
        <v>34</v>
      </c>
      <c r="C32" s="24">
        <v>3</v>
      </c>
      <c r="D32" s="24">
        <v>0</v>
      </c>
      <c r="E32" s="24">
        <v>0</v>
      </c>
      <c r="F32" s="24">
        <v>0</v>
      </c>
      <c r="G32" s="1">
        <f t="shared" si="0"/>
        <v>3</v>
      </c>
      <c r="H32" s="1">
        <f t="shared" si="1"/>
        <v>0</v>
      </c>
      <c r="I32" s="23" t="s">
        <v>115</v>
      </c>
    </row>
    <row r="33" spans="1:8" ht="12">
      <c r="A33" s="23" t="s">
        <v>103</v>
      </c>
      <c r="B33" s="23" t="s">
        <v>36</v>
      </c>
      <c r="C33" s="24">
        <v>3</v>
      </c>
      <c r="D33" s="24">
        <v>0</v>
      </c>
      <c r="E33" s="24">
        <v>0</v>
      </c>
      <c r="F33" s="24">
        <v>0</v>
      </c>
      <c r="G33" s="1">
        <f t="shared" si="0"/>
        <v>3</v>
      </c>
      <c r="H33" s="1">
        <f t="shared" si="1"/>
        <v>0</v>
      </c>
    </row>
    <row r="34" spans="1:8" ht="12">
      <c r="A34" s="23" t="s">
        <v>103</v>
      </c>
      <c r="B34" s="23" t="s">
        <v>37</v>
      </c>
      <c r="C34" s="24">
        <v>2</v>
      </c>
      <c r="D34" s="24">
        <v>0</v>
      </c>
      <c r="E34" s="24">
        <v>0</v>
      </c>
      <c r="F34" s="24">
        <v>0</v>
      </c>
      <c r="G34" s="1">
        <f t="shared" si="0"/>
        <v>2</v>
      </c>
      <c r="H34" s="1">
        <f t="shared" si="1"/>
        <v>0</v>
      </c>
    </row>
    <row r="35" spans="1:8" ht="12">
      <c r="A35" s="23" t="s">
        <v>103</v>
      </c>
      <c r="B35" s="23" t="s">
        <v>39</v>
      </c>
      <c r="C35" s="24">
        <v>1</v>
      </c>
      <c r="D35" s="24">
        <v>0</v>
      </c>
      <c r="E35" s="24">
        <v>1</v>
      </c>
      <c r="F35" s="24">
        <v>0</v>
      </c>
      <c r="G35" s="1">
        <f t="shared" si="0"/>
        <v>2</v>
      </c>
      <c r="H35" s="1">
        <f t="shared" si="1"/>
        <v>0</v>
      </c>
    </row>
    <row r="36" spans="1:8" ht="12">
      <c r="A36" s="23" t="s">
        <v>103</v>
      </c>
      <c r="B36" s="23" t="s">
        <v>38</v>
      </c>
      <c r="C36" s="24">
        <v>1</v>
      </c>
      <c r="D36" s="24">
        <v>1</v>
      </c>
      <c r="E36" s="24">
        <v>0</v>
      </c>
      <c r="F36" s="24">
        <v>0</v>
      </c>
      <c r="G36" s="1">
        <f t="shared" si="0"/>
        <v>1</v>
      </c>
      <c r="H36" s="1">
        <f t="shared" si="1"/>
        <v>1</v>
      </c>
    </row>
    <row r="37" spans="1:8" ht="12">
      <c r="A37" s="23" t="s">
        <v>103</v>
      </c>
      <c r="B37" s="23" t="s">
        <v>40</v>
      </c>
      <c r="C37" s="24">
        <v>1</v>
      </c>
      <c r="D37" s="24">
        <v>0</v>
      </c>
      <c r="E37" s="24">
        <v>0</v>
      </c>
      <c r="F37" s="24">
        <v>0</v>
      </c>
      <c r="G37" s="1">
        <f t="shared" si="0"/>
        <v>1</v>
      </c>
      <c r="H37" s="1">
        <f t="shared" si="1"/>
        <v>0</v>
      </c>
    </row>
    <row r="38" spans="1:8" ht="12">
      <c r="A38" s="23" t="s">
        <v>103</v>
      </c>
      <c r="B38" s="23" t="s">
        <v>146</v>
      </c>
      <c r="C38" s="24">
        <v>0</v>
      </c>
      <c r="D38" s="24">
        <v>0</v>
      </c>
      <c r="E38" s="24">
        <v>1</v>
      </c>
      <c r="F38" s="24">
        <v>0</v>
      </c>
      <c r="G38" s="1">
        <f t="shared" si="0"/>
        <v>1</v>
      </c>
      <c r="H38" s="1">
        <f t="shared" si="1"/>
        <v>0</v>
      </c>
    </row>
    <row r="39" spans="1:8" ht="12">
      <c r="A39" s="23" t="s">
        <v>103</v>
      </c>
      <c r="B39" s="23" t="s">
        <v>147</v>
      </c>
      <c r="C39" s="24">
        <v>0</v>
      </c>
      <c r="D39" s="24">
        <v>0</v>
      </c>
      <c r="E39" s="24">
        <v>1</v>
      </c>
      <c r="F39" s="24">
        <v>0</v>
      </c>
      <c r="G39" s="1">
        <f t="shared" si="0"/>
        <v>1</v>
      </c>
      <c r="H39" s="1">
        <f t="shared" si="1"/>
        <v>0</v>
      </c>
    </row>
    <row r="40" spans="1:8" ht="12">
      <c r="A40" s="23" t="s">
        <v>103</v>
      </c>
      <c r="B40" s="23" t="s">
        <v>148</v>
      </c>
      <c r="C40" s="24">
        <v>0</v>
      </c>
      <c r="D40" s="24">
        <v>0</v>
      </c>
      <c r="E40" s="24">
        <v>1</v>
      </c>
      <c r="F40" s="24">
        <v>0</v>
      </c>
      <c r="G40" s="1">
        <f t="shared" si="0"/>
        <v>1</v>
      </c>
      <c r="H40" s="1">
        <f t="shared" si="1"/>
        <v>0</v>
      </c>
    </row>
    <row r="41" spans="1:8" ht="12">
      <c r="A41" s="23" t="s">
        <v>103</v>
      </c>
      <c r="B41" s="23" t="s">
        <v>149</v>
      </c>
      <c r="C41" s="24">
        <v>0</v>
      </c>
      <c r="D41" s="24">
        <v>0</v>
      </c>
      <c r="E41" s="24">
        <v>1</v>
      </c>
      <c r="F41" s="24">
        <v>0</v>
      </c>
      <c r="G41" s="1">
        <f t="shared" si="0"/>
        <v>1</v>
      </c>
      <c r="H41" s="1">
        <f t="shared" si="1"/>
        <v>0</v>
      </c>
    </row>
    <row r="42" spans="1:8" ht="12">
      <c r="A42" s="23" t="s">
        <v>103</v>
      </c>
      <c r="B42" s="23" t="s">
        <v>150</v>
      </c>
      <c r="C42" s="24">
        <v>0</v>
      </c>
      <c r="D42" s="24">
        <v>0</v>
      </c>
      <c r="E42" s="24">
        <v>1</v>
      </c>
      <c r="F42" s="24">
        <v>0</v>
      </c>
      <c r="G42" s="1">
        <f t="shared" si="0"/>
        <v>1</v>
      </c>
      <c r="H42" s="1">
        <f t="shared" si="1"/>
        <v>0</v>
      </c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9" ht="12">
      <c r="D69" s="30" t="s">
        <v>235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5">
      <selection activeCell="B30" sqref="B30:I30"/>
    </sheetView>
  </sheetViews>
  <sheetFormatPr defaultColWidth="9.140625" defaultRowHeight="12.75"/>
  <cols>
    <col min="1" max="1" width="5.00390625" style="12" customWidth="1"/>
    <col min="2" max="2" width="21.7109375" style="13" customWidth="1"/>
    <col min="3" max="9" width="9.140625" style="12" customWidth="1"/>
    <col min="10" max="16384" width="9.140625" style="13" customWidth="1"/>
  </cols>
  <sheetData>
    <row r="1" spans="2:3" ht="18">
      <c r="B1" s="11" t="s">
        <v>103</v>
      </c>
      <c r="C1" s="10" t="s">
        <v>99</v>
      </c>
    </row>
    <row r="2" spans="1:9" s="4" customFormat="1" ht="12">
      <c r="A2" s="5"/>
      <c r="C2" s="5" t="s">
        <v>100</v>
      </c>
      <c r="D2" s="5" t="s">
        <v>52</v>
      </c>
      <c r="E2" s="5" t="s">
        <v>45</v>
      </c>
      <c r="F2" s="5" t="s">
        <v>42</v>
      </c>
      <c r="G2" s="5" t="s">
        <v>101</v>
      </c>
      <c r="H2" s="5" t="s">
        <v>0</v>
      </c>
      <c r="I2" s="14" t="s">
        <v>102</v>
      </c>
    </row>
    <row r="3" spans="1:9" s="4" customFormat="1" ht="12">
      <c r="A3" s="17">
        <v>1</v>
      </c>
      <c r="B3" s="16" t="s">
        <v>80</v>
      </c>
      <c r="C3" s="17">
        <v>44</v>
      </c>
      <c r="D3" s="17">
        <v>29</v>
      </c>
      <c r="E3" s="17">
        <v>8</v>
      </c>
      <c r="F3" s="17">
        <v>7</v>
      </c>
      <c r="G3" s="17">
        <v>156</v>
      </c>
      <c r="H3" s="17">
        <v>66</v>
      </c>
      <c r="I3" s="17">
        <v>66</v>
      </c>
    </row>
    <row r="4" spans="1:9" s="4" customFormat="1" ht="12">
      <c r="A4" s="5">
        <f>A3+1</f>
        <v>2</v>
      </c>
      <c r="B4" s="4" t="s">
        <v>68</v>
      </c>
      <c r="C4" s="5">
        <v>44</v>
      </c>
      <c r="D4" s="5">
        <v>27</v>
      </c>
      <c r="E4" s="5">
        <v>7</v>
      </c>
      <c r="F4" s="14">
        <v>10</v>
      </c>
      <c r="G4" s="14">
        <v>110</v>
      </c>
      <c r="H4" s="5">
        <v>69</v>
      </c>
      <c r="I4" s="14">
        <v>61</v>
      </c>
    </row>
    <row r="5" spans="1:9" s="4" customFormat="1" ht="12">
      <c r="A5" s="5">
        <f aca="true" t="shared" si="0" ref="A5:A25">A4+1</f>
        <v>3</v>
      </c>
      <c r="B5" s="4" t="s">
        <v>48</v>
      </c>
      <c r="C5" s="5">
        <v>44</v>
      </c>
      <c r="D5" s="5">
        <v>23</v>
      </c>
      <c r="E5" s="5">
        <v>8</v>
      </c>
      <c r="F5" s="14">
        <v>13</v>
      </c>
      <c r="G5" s="14">
        <v>88</v>
      </c>
      <c r="H5" s="5">
        <v>60</v>
      </c>
      <c r="I5" s="14">
        <v>54</v>
      </c>
    </row>
    <row r="6" spans="1:9" s="4" customFormat="1" ht="12">
      <c r="A6" s="5">
        <f t="shared" si="0"/>
        <v>4</v>
      </c>
      <c r="B6" s="4" t="s">
        <v>46</v>
      </c>
      <c r="C6" s="5">
        <v>44</v>
      </c>
      <c r="D6" s="5">
        <v>21</v>
      </c>
      <c r="E6" s="5">
        <v>12</v>
      </c>
      <c r="F6" s="14">
        <v>11</v>
      </c>
      <c r="G6" s="14">
        <v>84</v>
      </c>
      <c r="H6" s="5">
        <v>58</v>
      </c>
      <c r="I6" s="14">
        <v>54</v>
      </c>
    </row>
    <row r="7" spans="1:9" s="4" customFormat="1" ht="12">
      <c r="A7" s="5">
        <f t="shared" si="0"/>
        <v>5</v>
      </c>
      <c r="B7" s="4" t="s">
        <v>83</v>
      </c>
      <c r="C7" s="5">
        <v>44</v>
      </c>
      <c r="D7" s="5">
        <v>19</v>
      </c>
      <c r="E7" s="5">
        <v>13</v>
      </c>
      <c r="F7" s="14">
        <v>12</v>
      </c>
      <c r="G7" s="14">
        <v>89</v>
      </c>
      <c r="H7" s="5">
        <v>73</v>
      </c>
      <c r="I7" s="14">
        <v>51</v>
      </c>
    </row>
    <row r="8" spans="1:9" s="4" customFormat="1" ht="12">
      <c r="A8" s="5">
        <f t="shared" si="0"/>
        <v>6</v>
      </c>
      <c r="B8" s="4" t="s">
        <v>78</v>
      </c>
      <c r="C8" s="5">
        <v>44</v>
      </c>
      <c r="D8" s="5">
        <v>21</v>
      </c>
      <c r="E8" s="5">
        <v>8</v>
      </c>
      <c r="F8" s="14">
        <v>15</v>
      </c>
      <c r="G8" s="14">
        <v>91</v>
      </c>
      <c r="H8" s="5">
        <v>61</v>
      </c>
      <c r="I8" s="14">
        <v>50</v>
      </c>
    </row>
    <row r="9" spans="1:9" s="4" customFormat="1" ht="12">
      <c r="A9" s="5">
        <f t="shared" si="0"/>
        <v>7</v>
      </c>
      <c r="B9" s="4" t="s">
        <v>70</v>
      </c>
      <c r="C9" s="5">
        <v>44</v>
      </c>
      <c r="D9" s="5">
        <v>18</v>
      </c>
      <c r="E9" s="5">
        <v>11</v>
      </c>
      <c r="F9" s="14">
        <v>15</v>
      </c>
      <c r="G9" s="14">
        <v>84</v>
      </c>
      <c r="H9" s="5">
        <v>83</v>
      </c>
      <c r="I9" s="14">
        <v>47</v>
      </c>
    </row>
    <row r="10" spans="1:9" s="4" customFormat="1" ht="12">
      <c r="A10" s="5">
        <f t="shared" si="0"/>
        <v>8</v>
      </c>
      <c r="B10" s="4" t="s">
        <v>62</v>
      </c>
      <c r="C10" s="5">
        <v>44</v>
      </c>
      <c r="D10" s="5">
        <v>20</v>
      </c>
      <c r="E10" s="5">
        <v>6</v>
      </c>
      <c r="F10" s="14">
        <v>18</v>
      </c>
      <c r="G10" s="14">
        <v>93</v>
      </c>
      <c r="H10" s="5">
        <v>79</v>
      </c>
      <c r="I10" s="14">
        <v>46</v>
      </c>
    </row>
    <row r="11" spans="1:9" s="4" customFormat="1" ht="12">
      <c r="A11" s="5">
        <f t="shared" si="0"/>
        <v>9</v>
      </c>
      <c r="B11" s="4" t="s">
        <v>43</v>
      </c>
      <c r="C11" s="5">
        <v>44</v>
      </c>
      <c r="D11" s="5">
        <v>16</v>
      </c>
      <c r="E11" s="5">
        <v>12</v>
      </c>
      <c r="F11" s="14">
        <v>16</v>
      </c>
      <c r="G11" s="14">
        <v>90</v>
      </c>
      <c r="H11" s="5">
        <v>94</v>
      </c>
      <c r="I11" s="14">
        <v>44</v>
      </c>
    </row>
    <row r="12" spans="1:9" s="4" customFormat="1" ht="12">
      <c r="A12" s="5">
        <f t="shared" si="0"/>
        <v>10</v>
      </c>
      <c r="B12" s="4" t="s">
        <v>59</v>
      </c>
      <c r="C12" s="5">
        <v>44</v>
      </c>
      <c r="D12" s="5">
        <v>16</v>
      </c>
      <c r="E12" s="5">
        <v>12</v>
      </c>
      <c r="F12" s="14">
        <v>16</v>
      </c>
      <c r="G12" s="14">
        <v>82</v>
      </c>
      <c r="H12" s="5">
        <v>88</v>
      </c>
      <c r="I12" s="14">
        <v>44</v>
      </c>
    </row>
    <row r="13" spans="1:9" s="4" customFormat="1" ht="12">
      <c r="A13" s="5">
        <f t="shared" si="0"/>
        <v>11</v>
      </c>
      <c r="B13" s="4" t="s">
        <v>63</v>
      </c>
      <c r="C13" s="5">
        <v>44</v>
      </c>
      <c r="D13" s="5">
        <v>16</v>
      </c>
      <c r="E13" s="5">
        <v>12</v>
      </c>
      <c r="F13" s="14">
        <v>16</v>
      </c>
      <c r="G13" s="14">
        <v>79</v>
      </c>
      <c r="H13" s="5">
        <v>87</v>
      </c>
      <c r="I13" s="14">
        <v>44</v>
      </c>
    </row>
    <row r="14" spans="1:9" s="4" customFormat="1" ht="12">
      <c r="A14" s="5">
        <f t="shared" si="0"/>
        <v>12</v>
      </c>
      <c r="B14" s="4" t="s">
        <v>81</v>
      </c>
      <c r="C14" s="5">
        <v>44</v>
      </c>
      <c r="D14" s="5">
        <v>16</v>
      </c>
      <c r="E14" s="5">
        <v>11</v>
      </c>
      <c r="F14" s="14">
        <v>17</v>
      </c>
      <c r="G14" s="14">
        <v>81</v>
      </c>
      <c r="H14" s="5">
        <v>76</v>
      </c>
      <c r="I14" s="14">
        <v>43</v>
      </c>
    </row>
    <row r="15" spans="1:9" s="4" customFormat="1" ht="12">
      <c r="A15" s="5">
        <f t="shared" si="0"/>
        <v>13</v>
      </c>
      <c r="B15" s="4" t="s">
        <v>53</v>
      </c>
      <c r="C15" s="5">
        <v>44</v>
      </c>
      <c r="D15" s="5">
        <v>13</v>
      </c>
      <c r="E15" s="5">
        <v>15</v>
      </c>
      <c r="F15" s="14">
        <v>16</v>
      </c>
      <c r="G15" s="14">
        <v>72</v>
      </c>
      <c r="H15" s="5">
        <v>72</v>
      </c>
      <c r="I15" s="14">
        <v>41</v>
      </c>
    </row>
    <row r="16" spans="1:9" s="4" customFormat="1" ht="12">
      <c r="A16" s="5">
        <f t="shared" si="0"/>
        <v>14</v>
      </c>
      <c r="B16" s="4" t="s">
        <v>55</v>
      </c>
      <c r="C16" s="5">
        <v>44</v>
      </c>
      <c r="D16" s="5">
        <v>15</v>
      </c>
      <c r="E16" s="5">
        <v>11</v>
      </c>
      <c r="F16" s="14">
        <v>18</v>
      </c>
      <c r="G16" s="14">
        <v>69</v>
      </c>
      <c r="H16" s="5">
        <v>78</v>
      </c>
      <c r="I16" s="14">
        <v>41</v>
      </c>
    </row>
    <row r="17" spans="1:9" s="4" customFormat="1" ht="12">
      <c r="A17" s="5">
        <f t="shared" si="0"/>
        <v>15</v>
      </c>
      <c r="B17" s="4" t="s">
        <v>93</v>
      </c>
      <c r="C17" s="5">
        <v>44</v>
      </c>
      <c r="D17" s="5">
        <v>15</v>
      </c>
      <c r="E17" s="5">
        <v>10</v>
      </c>
      <c r="F17" s="14">
        <v>19</v>
      </c>
      <c r="G17" s="14">
        <v>66</v>
      </c>
      <c r="H17" s="5">
        <v>73</v>
      </c>
      <c r="I17" s="14">
        <v>40</v>
      </c>
    </row>
    <row r="18" spans="1:9" s="4" customFormat="1" ht="12">
      <c r="A18" s="5">
        <f t="shared" si="0"/>
        <v>16</v>
      </c>
      <c r="B18" s="4" t="s">
        <v>73</v>
      </c>
      <c r="C18" s="5">
        <v>44</v>
      </c>
      <c r="D18" s="5">
        <v>14</v>
      </c>
      <c r="E18" s="5">
        <v>11</v>
      </c>
      <c r="F18" s="14">
        <v>19</v>
      </c>
      <c r="G18" s="14">
        <v>61</v>
      </c>
      <c r="H18" s="5">
        <v>70</v>
      </c>
      <c r="I18" s="14">
        <v>39</v>
      </c>
    </row>
    <row r="19" spans="1:9" s="4" customFormat="1" ht="12">
      <c r="A19" s="5">
        <f t="shared" si="0"/>
        <v>17</v>
      </c>
      <c r="B19" s="4" t="s">
        <v>75</v>
      </c>
      <c r="C19" s="5">
        <v>44</v>
      </c>
      <c r="D19" s="5">
        <v>15</v>
      </c>
      <c r="E19" s="5">
        <v>9</v>
      </c>
      <c r="F19" s="14">
        <v>20</v>
      </c>
      <c r="G19" s="14">
        <v>64</v>
      </c>
      <c r="H19" s="5">
        <v>94</v>
      </c>
      <c r="I19" s="14">
        <v>39</v>
      </c>
    </row>
    <row r="20" spans="1:9" s="4" customFormat="1" ht="12">
      <c r="A20" s="5">
        <f t="shared" si="0"/>
        <v>18</v>
      </c>
      <c r="B20" s="4" t="s">
        <v>72</v>
      </c>
      <c r="C20" s="5">
        <v>44</v>
      </c>
      <c r="D20" s="5">
        <v>12</v>
      </c>
      <c r="E20" s="5">
        <v>14</v>
      </c>
      <c r="F20" s="14">
        <v>18</v>
      </c>
      <c r="G20" s="14">
        <v>65</v>
      </c>
      <c r="H20" s="5">
        <v>83</v>
      </c>
      <c r="I20" s="14">
        <v>38</v>
      </c>
    </row>
    <row r="21" spans="1:9" s="4" customFormat="1" ht="12">
      <c r="A21" s="5">
        <f t="shared" si="0"/>
        <v>19</v>
      </c>
      <c r="B21" s="4" t="s">
        <v>65</v>
      </c>
      <c r="C21" s="5">
        <v>44</v>
      </c>
      <c r="D21" s="5">
        <v>13</v>
      </c>
      <c r="E21" s="5">
        <v>11</v>
      </c>
      <c r="F21" s="14">
        <v>20</v>
      </c>
      <c r="G21" s="14">
        <v>87</v>
      </c>
      <c r="H21" s="5">
        <v>87</v>
      </c>
      <c r="I21" s="14">
        <v>37</v>
      </c>
    </row>
    <row r="22" spans="1:9" s="4" customFormat="1" ht="12">
      <c r="A22" s="5">
        <f t="shared" si="0"/>
        <v>20</v>
      </c>
      <c r="B22" s="4" t="s">
        <v>61</v>
      </c>
      <c r="C22" s="5">
        <v>44</v>
      </c>
      <c r="D22" s="5">
        <v>12</v>
      </c>
      <c r="E22" s="5">
        <v>13</v>
      </c>
      <c r="F22" s="14">
        <v>19</v>
      </c>
      <c r="G22" s="14">
        <v>81</v>
      </c>
      <c r="H22" s="5">
        <v>93</v>
      </c>
      <c r="I22" s="14">
        <v>37</v>
      </c>
    </row>
    <row r="23" spans="1:9" s="4" customFormat="1" ht="12">
      <c r="A23" s="5">
        <f t="shared" si="0"/>
        <v>21</v>
      </c>
      <c r="B23" s="4" t="s">
        <v>50</v>
      </c>
      <c r="C23" s="5">
        <v>44</v>
      </c>
      <c r="D23" s="5">
        <v>13</v>
      </c>
      <c r="E23" s="5">
        <v>9</v>
      </c>
      <c r="F23" s="14">
        <v>22</v>
      </c>
      <c r="G23" s="14">
        <v>58</v>
      </c>
      <c r="H23" s="5">
        <v>103</v>
      </c>
      <c r="I23" s="14">
        <v>35</v>
      </c>
    </row>
    <row r="24" spans="1:9" s="4" customFormat="1" ht="12">
      <c r="A24" s="18">
        <f t="shared" si="0"/>
        <v>22</v>
      </c>
      <c r="B24" s="19" t="s">
        <v>94</v>
      </c>
      <c r="C24" s="18">
        <v>44</v>
      </c>
      <c r="D24" s="18">
        <v>13</v>
      </c>
      <c r="E24" s="18">
        <v>7</v>
      </c>
      <c r="F24" s="18">
        <v>24</v>
      </c>
      <c r="G24" s="18">
        <v>54</v>
      </c>
      <c r="H24" s="18">
        <v>104</v>
      </c>
      <c r="I24" s="18">
        <v>33</v>
      </c>
    </row>
    <row r="25" spans="1:9" s="4" customFormat="1" ht="12">
      <c r="A25" s="14">
        <f t="shared" si="0"/>
        <v>23</v>
      </c>
      <c r="B25" s="15" t="s">
        <v>85</v>
      </c>
      <c r="C25" s="14">
        <v>44</v>
      </c>
      <c r="D25" s="14">
        <v>11</v>
      </c>
      <c r="E25" s="14">
        <v>6</v>
      </c>
      <c r="F25" s="14">
        <v>27</v>
      </c>
      <c r="G25" s="14">
        <v>91</v>
      </c>
      <c r="H25" s="14">
        <v>143</v>
      </c>
      <c r="I25" s="14">
        <v>28</v>
      </c>
    </row>
    <row r="26" spans="1:9" s="4" customFormat="1" ht="12">
      <c r="A26" s="5"/>
      <c r="C26" s="5"/>
      <c r="D26" s="5"/>
      <c r="E26" s="5"/>
      <c r="F26" s="5"/>
      <c r="G26" s="5"/>
      <c r="H26" s="5"/>
      <c r="I26" s="5"/>
    </row>
    <row r="27" spans="1:9" s="4" customFormat="1" ht="12">
      <c r="A27" s="5"/>
      <c r="C27" s="5"/>
      <c r="D27" s="5"/>
      <c r="E27" s="5"/>
      <c r="F27" s="5"/>
      <c r="G27" s="5"/>
      <c r="H27" s="5"/>
      <c r="I27" s="5"/>
    </row>
    <row r="28" spans="1:9" s="4" customFormat="1" ht="33">
      <c r="A28" s="31" t="s">
        <v>236</v>
      </c>
      <c r="B28" s="11" t="s">
        <v>103</v>
      </c>
      <c r="C28" s="10" t="s">
        <v>246</v>
      </c>
      <c r="D28" s="32"/>
      <c r="E28" s="32"/>
      <c r="F28" s="32"/>
      <c r="G28" s="32"/>
      <c r="H28" s="32"/>
      <c r="I28" s="33"/>
    </row>
    <row r="29" spans="1:9" s="4" customFormat="1" ht="12">
      <c r="A29" s="31"/>
      <c r="B29" s="32"/>
      <c r="C29" s="5" t="s">
        <v>100</v>
      </c>
      <c r="D29" s="5" t="s">
        <v>52</v>
      </c>
      <c r="E29" s="5" t="s">
        <v>45</v>
      </c>
      <c r="F29" s="5" t="s">
        <v>42</v>
      </c>
      <c r="G29" s="5" t="s">
        <v>101</v>
      </c>
      <c r="H29" s="5" t="s">
        <v>0</v>
      </c>
      <c r="I29" s="14" t="s">
        <v>102</v>
      </c>
    </row>
    <row r="30" spans="1:9" ht="12.75">
      <c r="A30" s="17">
        <v>1</v>
      </c>
      <c r="B30" s="36" t="s">
        <v>170</v>
      </c>
      <c r="C30" s="37">
        <v>38</v>
      </c>
      <c r="D30" s="37">
        <v>30</v>
      </c>
      <c r="E30" s="37">
        <v>2</v>
      </c>
      <c r="F30" s="37">
        <v>6</v>
      </c>
      <c r="G30" s="37">
        <v>129</v>
      </c>
      <c r="H30" s="37">
        <v>55</v>
      </c>
      <c r="I30" s="37">
        <v>62</v>
      </c>
    </row>
    <row r="31" spans="1:9" ht="12.75">
      <c r="A31" s="5">
        <f>A30+1</f>
        <v>2</v>
      </c>
      <c r="B31" s="35" t="s">
        <v>178</v>
      </c>
      <c r="C31" s="34">
        <v>38</v>
      </c>
      <c r="D31" s="34">
        <v>29</v>
      </c>
      <c r="E31" s="34">
        <v>0</v>
      </c>
      <c r="F31" s="34">
        <v>9</v>
      </c>
      <c r="G31" s="34">
        <v>153</v>
      </c>
      <c r="H31" s="34">
        <v>54</v>
      </c>
      <c r="I31" s="34">
        <v>58</v>
      </c>
    </row>
    <row r="32" spans="1:9" ht="12.75">
      <c r="A32" s="5">
        <f aca="true" t="shared" si="1" ref="A32:A52">A31+1</f>
        <v>3</v>
      </c>
      <c r="B32" s="35" t="s">
        <v>181</v>
      </c>
      <c r="C32" s="34">
        <v>38</v>
      </c>
      <c r="D32" s="34">
        <v>22</v>
      </c>
      <c r="E32" s="34">
        <v>6</v>
      </c>
      <c r="F32" s="34">
        <v>10</v>
      </c>
      <c r="G32" s="34">
        <v>96</v>
      </c>
      <c r="H32" s="34">
        <v>59</v>
      </c>
      <c r="I32" s="34">
        <v>50</v>
      </c>
    </row>
    <row r="33" spans="1:9" ht="12.75">
      <c r="A33" s="5">
        <f t="shared" si="1"/>
        <v>4</v>
      </c>
      <c r="B33" s="35" t="s">
        <v>172</v>
      </c>
      <c r="C33" s="34">
        <v>38</v>
      </c>
      <c r="D33" s="34">
        <v>18</v>
      </c>
      <c r="E33" s="34">
        <v>11</v>
      </c>
      <c r="F33" s="34">
        <v>9</v>
      </c>
      <c r="G33" s="34">
        <v>83</v>
      </c>
      <c r="H33" s="34">
        <v>59</v>
      </c>
      <c r="I33" s="34">
        <v>47</v>
      </c>
    </row>
    <row r="34" spans="1:9" ht="12.75">
      <c r="A34" s="5">
        <f t="shared" si="1"/>
        <v>5</v>
      </c>
      <c r="B34" s="35" t="s">
        <v>237</v>
      </c>
      <c r="C34" s="34">
        <v>38</v>
      </c>
      <c r="D34" s="34">
        <v>20</v>
      </c>
      <c r="E34" s="34">
        <v>7</v>
      </c>
      <c r="F34" s="34">
        <v>11</v>
      </c>
      <c r="G34" s="34">
        <v>77</v>
      </c>
      <c r="H34" s="34">
        <v>61</v>
      </c>
      <c r="I34" s="34">
        <v>47</v>
      </c>
    </row>
    <row r="35" spans="1:9" ht="12.75">
      <c r="A35" s="5">
        <f t="shared" si="1"/>
        <v>6</v>
      </c>
      <c r="B35" s="35" t="s">
        <v>238</v>
      </c>
      <c r="C35" s="34">
        <v>38</v>
      </c>
      <c r="D35" s="34">
        <v>19</v>
      </c>
      <c r="E35" s="34">
        <v>6</v>
      </c>
      <c r="F35" s="34">
        <v>13</v>
      </c>
      <c r="G35" s="34">
        <v>111</v>
      </c>
      <c r="H35" s="34">
        <v>90</v>
      </c>
      <c r="I35" s="34">
        <v>44</v>
      </c>
    </row>
    <row r="36" spans="1:9" ht="24">
      <c r="A36" s="5">
        <f t="shared" si="1"/>
        <v>7</v>
      </c>
      <c r="B36" s="35" t="s">
        <v>239</v>
      </c>
      <c r="C36" s="34">
        <v>38</v>
      </c>
      <c r="D36" s="34">
        <v>16</v>
      </c>
      <c r="E36" s="34">
        <v>9</v>
      </c>
      <c r="F36" s="34">
        <v>13</v>
      </c>
      <c r="G36" s="34">
        <v>76</v>
      </c>
      <c r="H36" s="34">
        <v>65</v>
      </c>
      <c r="I36" s="34">
        <v>41</v>
      </c>
    </row>
    <row r="37" spans="1:9" ht="12.75">
      <c r="A37" s="5">
        <f t="shared" si="1"/>
        <v>8</v>
      </c>
      <c r="B37" s="35" t="s">
        <v>240</v>
      </c>
      <c r="C37" s="34">
        <v>38</v>
      </c>
      <c r="D37" s="34">
        <v>18</v>
      </c>
      <c r="E37" s="34">
        <v>5</v>
      </c>
      <c r="F37" s="34">
        <v>15</v>
      </c>
      <c r="G37" s="34">
        <v>93</v>
      </c>
      <c r="H37" s="34">
        <v>81</v>
      </c>
      <c r="I37" s="34">
        <v>41</v>
      </c>
    </row>
    <row r="38" spans="1:9" ht="12.75">
      <c r="A38" s="18">
        <f t="shared" si="1"/>
        <v>9</v>
      </c>
      <c r="B38" s="38" t="s">
        <v>94</v>
      </c>
      <c r="C38" s="39">
        <v>38</v>
      </c>
      <c r="D38" s="39">
        <v>16</v>
      </c>
      <c r="E38" s="39">
        <v>7</v>
      </c>
      <c r="F38" s="39">
        <v>15</v>
      </c>
      <c r="G38" s="39">
        <v>91</v>
      </c>
      <c r="H38" s="39">
        <v>68</v>
      </c>
      <c r="I38" s="39">
        <v>39</v>
      </c>
    </row>
    <row r="39" spans="1:9" ht="12.75">
      <c r="A39" s="5">
        <f t="shared" si="1"/>
        <v>10</v>
      </c>
      <c r="B39" s="35" t="s">
        <v>241</v>
      </c>
      <c r="C39" s="34">
        <v>38</v>
      </c>
      <c r="D39" s="34">
        <v>18</v>
      </c>
      <c r="E39" s="34">
        <v>3</v>
      </c>
      <c r="F39" s="34">
        <v>17</v>
      </c>
      <c r="G39" s="34">
        <v>94</v>
      </c>
      <c r="H39" s="34">
        <v>86</v>
      </c>
      <c r="I39" s="34">
        <v>39</v>
      </c>
    </row>
    <row r="40" spans="1:9" ht="12.75">
      <c r="A40" s="5">
        <f t="shared" si="1"/>
        <v>11</v>
      </c>
      <c r="B40" s="35" t="s">
        <v>242</v>
      </c>
      <c r="C40" s="34">
        <v>38</v>
      </c>
      <c r="D40" s="34">
        <v>15</v>
      </c>
      <c r="E40" s="34">
        <v>7</v>
      </c>
      <c r="F40" s="34">
        <v>16</v>
      </c>
      <c r="G40" s="34">
        <v>83</v>
      </c>
      <c r="H40" s="34">
        <v>107</v>
      </c>
      <c r="I40" s="34">
        <v>37</v>
      </c>
    </row>
    <row r="41" spans="1:9" ht="12.75">
      <c r="A41" s="5">
        <f t="shared" si="1"/>
        <v>12</v>
      </c>
      <c r="B41" s="35" t="s">
        <v>186</v>
      </c>
      <c r="C41" s="34">
        <v>38</v>
      </c>
      <c r="D41" s="34">
        <v>16</v>
      </c>
      <c r="E41" s="34">
        <v>4</v>
      </c>
      <c r="F41" s="34">
        <v>18</v>
      </c>
      <c r="G41" s="34">
        <v>83</v>
      </c>
      <c r="H41" s="34">
        <v>93</v>
      </c>
      <c r="I41" s="34">
        <v>36</v>
      </c>
    </row>
    <row r="42" spans="1:9" ht="12.75">
      <c r="A42" s="5">
        <f t="shared" si="1"/>
        <v>13</v>
      </c>
      <c r="B42" s="35" t="s">
        <v>188</v>
      </c>
      <c r="C42" s="34">
        <v>38</v>
      </c>
      <c r="D42" s="34">
        <v>15</v>
      </c>
      <c r="E42" s="34">
        <v>5</v>
      </c>
      <c r="F42" s="34">
        <v>18</v>
      </c>
      <c r="G42" s="34">
        <v>90</v>
      </c>
      <c r="H42" s="34">
        <v>90</v>
      </c>
      <c r="I42" s="34">
        <v>35</v>
      </c>
    </row>
    <row r="43" spans="1:9" ht="12.75">
      <c r="A43" s="5">
        <f t="shared" si="1"/>
        <v>14</v>
      </c>
      <c r="B43" s="35" t="s">
        <v>168</v>
      </c>
      <c r="C43" s="34">
        <v>38</v>
      </c>
      <c r="D43" s="34">
        <v>15</v>
      </c>
      <c r="E43" s="34">
        <v>1</v>
      </c>
      <c r="F43" s="34">
        <v>22</v>
      </c>
      <c r="G43" s="34">
        <v>94</v>
      </c>
      <c r="H43" s="34">
        <v>97</v>
      </c>
      <c r="I43" s="34">
        <v>31</v>
      </c>
    </row>
    <row r="44" spans="1:9" ht="12.75">
      <c r="A44" s="5">
        <f t="shared" si="1"/>
        <v>15</v>
      </c>
      <c r="B44" s="35" t="s">
        <v>157</v>
      </c>
      <c r="C44" s="34">
        <v>38</v>
      </c>
      <c r="D44" s="34">
        <v>9</v>
      </c>
      <c r="E44" s="34">
        <v>11</v>
      </c>
      <c r="F44" s="34">
        <v>18</v>
      </c>
      <c r="G44" s="34">
        <v>55</v>
      </c>
      <c r="H44" s="34">
        <v>87</v>
      </c>
      <c r="I44" s="34">
        <v>29</v>
      </c>
    </row>
    <row r="45" spans="1:9" ht="12.75">
      <c r="A45" s="5">
        <f t="shared" si="1"/>
        <v>16</v>
      </c>
      <c r="B45" s="35" t="s">
        <v>243</v>
      </c>
      <c r="C45" s="34">
        <v>38</v>
      </c>
      <c r="D45" s="34">
        <v>12</v>
      </c>
      <c r="E45" s="34">
        <v>4</v>
      </c>
      <c r="F45" s="34">
        <v>22</v>
      </c>
      <c r="G45" s="34">
        <v>65</v>
      </c>
      <c r="H45" s="34">
        <v>103</v>
      </c>
      <c r="I45" s="34">
        <v>28</v>
      </c>
    </row>
    <row r="46" spans="1:9" ht="12.75">
      <c r="A46" s="5">
        <f t="shared" si="1"/>
        <v>17</v>
      </c>
      <c r="B46" s="35" t="s">
        <v>244</v>
      </c>
      <c r="C46" s="34">
        <v>38</v>
      </c>
      <c r="D46" s="34">
        <v>11</v>
      </c>
      <c r="E46" s="34">
        <v>4</v>
      </c>
      <c r="F46" s="34">
        <v>23</v>
      </c>
      <c r="G46" s="34">
        <v>64</v>
      </c>
      <c r="H46" s="34">
        <v>99</v>
      </c>
      <c r="I46" s="34">
        <v>26</v>
      </c>
    </row>
    <row r="47" spans="1:9" ht="12.75">
      <c r="A47" s="5">
        <f t="shared" si="1"/>
        <v>18</v>
      </c>
      <c r="B47" s="35" t="s">
        <v>245</v>
      </c>
      <c r="C47" s="34">
        <v>38</v>
      </c>
      <c r="D47" s="34">
        <v>10</v>
      </c>
      <c r="E47" s="34">
        <v>6</v>
      </c>
      <c r="F47" s="34">
        <v>22</v>
      </c>
      <c r="G47" s="34">
        <v>69</v>
      </c>
      <c r="H47" s="34">
        <v>114</v>
      </c>
      <c r="I47" s="34">
        <v>26</v>
      </c>
    </row>
    <row r="48" spans="1:9" ht="12.75">
      <c r="A48" s="5">
        <f t="shared" si="1"/>
        <v>19</v>
      </c>
      <c r="B48" s="35" t="s">
        <v>180</v>
      </c>
      <c r="C48" s="34">
        <v>38</v>
      </c>
      <c r="D48" s="34">
        <v>8</v>
      </c>
      <c r="E48" s="34">
        <v>10</v>
      </c>
      <c r="F48" s="34">
        <v>20</v>
      </c>
      <c r="G48" s="34">
        <v>60</v>
      </c>
      <c r="H48" s="34">
        <v>102</v>
      </c>
      <c r="I48" s="34">
        <v>26</v>
      </c>
    </row>
    <row r="49" spans="1:9" ht="12.75">
      <c r="A49" s="5">
        <f t="shared" si="1"/>
        <v>20</v>
      </c>
      <c r="B49" s="35" t="s">
        <v>154</v>
      </c>
      <c r="C49" s="34">
        <v>38</v>
      </c>
      <c r="D49" s="34">
        <v>6</v>
      </c>
      <c r="E49" s="34">
        <v>6</v>
      </c>
      <c r="F49" s="34">
        <v>26</v>
      </c>
      <c r="G49" s="34">
        <v>60</v>
      </c>
      <c r="H49" s="34">
        <v>144</v>
      </c>
      <c r="I49" s="34">
        <v>18</v>
      </c>
    </row>
    <row r="50" ht="12.75">
      <c r="A50" s="5"/>
    </row>
    <row r="51" ht="12.75">
      <c r="A51" s="18"/>
    </row>
    <row r="52" ht="12.75">
      <c r="A52" s="14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4" sqref="A4:J41"/>
    </sheetView>
  </sheetViews>
  <sheetFormatPr defaultColWidth="9.140625" defaultRowHeight="12.75"/>
  <cols>
    <col min="1" max="1" width="9.140625" style="2" customWidth="1"/>
    <col min="2" max="2" width="9.140625" style="6" customWidth="1"/>
    <col min="3" max="3" width="21.7109375" style="2" customWidth="1"/>
    <col min="4" max="4" width="11.00390625" style="1" customWidth="1"/>
    <col min="5" max="7" width="5.8515625" style="1" customWidth="1"/>
    <col min="8" max="8" width="5.140625" style="1" customWidth="1"/>
    <col min="9" max="9" width="34.28125" style="2" customWidth="1"/>
    <col min="10" max="10" width="9.140625" style="1" customWidth="1"/>
    <col min="11" max="16384" width="9.140625" style="2" customWidth="1"/>
  </cols>
  <sheetData>
    <row r="1" ht="18">
      <c r="B1" s="10" t="s">
        <v>153</v>
      </c>
    </row>
    <row r="2" ht="18">
      <c r="B2" s="10"/>
    </row>
    <row r="3" spans="2:10" ht="12">
      <c r="B3" s="20" t="s">
        <v>106</v>
      </c>
      <c r="C3" s="21" t="s">
        <v>107</v>
      </c>
      <c r="D3" s="22" t="s">
        <v>108</v>
      </c>
      <c r="E3" s="22" t="s">
        <v>109</v>
      </c>
      <c r="F3" s="22" t="s">
        <v>101</v>
      </c>
      <c r="G3" s="22" t="s">
        <v>0</v>
      </c>
      <c r="H3" s="22"/>
      <c r="I3" s="21" t="s">
        <v>110</v>
      </c>
      <c r="J3" s="22" t="s">
        <v>111</v>
      </c>
    </row>
    <row r="4" spans="1:10" s="23" customFormat="1" ht="12">
      <c r="A4" s="23" t="s">
        <v>103</v>
      </c>
      <c r="B4" s="28">
        <v>41852</v>
      </c>
      <c r="C4" s="23" t="s">
        <v>154</v>
      </c>
      <c r="D4" s="24" t="s">
        <v>159</v>
      </c>
      <c r="E4" s="24" t="s">
        <v>0</v>
      </c>
      <c r="F4" s="24">
        <v>2</v>
      </c>
      <c r="G4" s="24">
        <v>1</v>
      </c>
      <c r="H4" s="9" t="s">
        <v>52</v>
      </c>
      <c r="I4" s="23" t="s">
        <v>160</v>
      </c>
      <c r="J4" s="24"/>
    </row>
    <row r="5" spans="1:10" s="23" customFormat="1" ht="12">
      <c r="A5" s="15" t="s">
        <v>103</v>
      </c>
      <c r="B5" s="27">
        <v>44409</v>
      </c>
      <c r="C5" s="15" t="s">
        <v>155</v>
      </c>
      <c r="D5" s="14" t="str">
        <f>D4</f>
        <v>WLD2E</v>
      </c>
      <c r="E5" s="14" t="s">
        <v>47</v>
      </c>
      <c r="F5" s="24">
        <v>2</v>
      </c>
      <c r="G5" s="24">
        <v>4</v>
      </c>
      <c r="H5" s="24" t="s">
        <v>42</v>
      </c>
      <c r="I5" s="23" t="s">
        <v>161</v>
      </c>
      <c r="J5" s="24"/>
    </row>
    <row r="6" spans="1:10" s="23" customFormat="1" ht="12">
      <c r="A6" s="15" t="s">
        <v>103</v>
      </c>
      <c r="B6" s="27">
        <v>46235</v>
      </c>
      <c r="C6" s="15" t="s">
        <v>156</v>
      </c>
      <c r="D6" s="14" t="str">
        <f aca="true" t="shared" si="0" ref="D6:D41">D5</f>
        <v>WLD2E</v>
      </c>
      <c r="E6" s="14" t="s">
        <v>47</v>
      </c>
      <c r="F6" s="24">
        <v>5</v>
      </c>
      <c r="G6" s="24">
        <v>0</v>
      </c>
      <c r="H6" s="9" t="s">
        <v>52</v>
      </c>
      <c r="I6" s="23" t="s">
        <v>162</v>
      </c>
      <c r="J6" s="24"/>
    </row>
    <row r="7" spans="1:10" s="23" customFormat="1" ht="12">
      <c r="A7" s="23" t="s">
        <v>103</v>
      </c>
      <c r="B7" s="28">
        <v>37500</v>
      </c>
      <c r="C7" s="23" t="s">
        <v>157</v>
      </c>
      <c r="D7" s="24" t="str">
        <f t="shared" si="0"/>
        <v>WLD2E</v>
      </c>
      <c r="E7" s="24" t="s">
        <v>0</v>
      </c>
      <c r="F7" s="24">
        <v>2</v>
      </c>
      <c r="G7" s="24">
        <v>1</v>
      </c>
      <c r="H7" s="9" t="s">
        <v>52</v>
      </c>
      <c r="I7" s="23" t="s">
        <v>163</v>
      </c>
      <c r="J7" s="24"/>
    </row>
    <row r="8" spans="1:10" s="23" customFormat="1" ht="12">
      <c r="A8" s="15" t="s">
        <v>103</v>
      </c>
      <c r="B8" s="27">
        <v>40057</v>
      </c>
      <c r="C8" s="15" t="s">
        <v>154</v>
      </c>
      <c r="D8" s="14" t="str">
        <f t="shared" si="0"/>
        <v>WLD2E</v>
      </c>
      <c r="E8" s="14" t="s">
        <v>47</v>
      </c>
      <c r="F8" s="24">
        <v>1</v>
      </c>
      <c r="G8" s="24">
        <v>1</v>
      </c>
      <c r="H8" s="24" t="s">
        <v>45</v>
      </c>
      <c r="I8" s="23" t="s">
        <v>164</v>
      </c>
      <c r="J8" s="24"/>
    </row>
    <row r="9" spans="1:10" s="23" customFormat="1" ht="12">
      <c r="A9" s="23" t="s">
        <v>103</v>
      </c>
      <c r="B9" s="28">
        <v>42614</v>
      </c>
      <c r="C9" s="23" t="s">
        <v>158</v>
      </c>
      <c r="D9" s="24" t="str">
        <f t="shared" si="0"/>
        <v>WLD2E</v>
      </c>
      <c r="E9" s="24" t="s">
        <v>0</v>
      </c>
      <c r="F9" s="24">
        <v>3</v>
      </c>
      <c r="G9" s="24">
        <v>2</v>
      </c>
      <c r="H9" s="9" t="s">
        <v>52</v>
      </c>
      <c r="I9" s="23" t="s">
        <v>165</v>
      </c>
      <c r="J9" s="24"/>
    </row>
    <row r="10" spans="1:10" s="23" customFormat="1" ht="12">
      <c r="A10" s="15" t="s">
        <v>103</v>
      </c>
      <c r="B10" s="27">
        <v>45170</v>
      </c>
      <c r="C10" s="15" t="s">
        <v>157</v>
      </c>
      <c r="D10" s="14" t="str">
        <f t="shared" si="0"/>
        <v>WLD2E</v>
      </c>
      <c r="E10" s="14" t="s">
        <v>47</v>
      </c>
      <c r="F10" s="24">
        <v>1</v>
      </c>
      <c r="G10" s="24">
        <v>1</v>
      </c>
      <c r="H10" s="24" t="s">
        <v>45</v>
      </c>
      <c r="I10" s="23" t="s">
        <v>166</v>
      </c>
      <c r="J10" s="24"/>
    </row>
    <row r="11" spans="1:10" s="23" customFormat="1" ht="12">
      <c r="A11" s="15" t="s">
        <v>103</v>
      </c>
      <c r="B11" s="27">
        <v>11202</v>
      </c>
      <c r="C11" s="15" t="s">
        <v>158</v>
      </c>
      <c r="D11" s="14" t="str">
        <f t="shared" si="0"/>
        <v>WLD2E</v>
      </c>
      <c r="E11" s="14" t="s">
        <v>47</v>
      </c>
      <c r="F11" s="24">
        <v>3</v>
      </c>
      <c r="G11" s="24">
        <v>0</v>
      </c>
      <c r="H11" s="9" t="s">
        <v>52</v>
      </c>
      <c r="I11" s="23" t="s">
        <v>167</v>
      </c>
      <c r="J11" s="24"/>
    </row>
    <row r="12" spans="1:10" s="23" customFormat="1" ht="12">
      <c r="A12" s="15" t="s">
        <v>103</v>
      </c>
      <c r="B12" s="27">
        <v>39356</v>
      </c>
      <c r="C12" s="15" t="s">
        <v>169</v>
      </c>
      <c r="D12" s="14" t="str">
        <f t="shared" si="0"/>
        <v>WLD2E</v>
      </c>
      <c r="E12" s="14" t="s">
        <v>47</v>
      </c>
      <c r="F12" s="24">
        <v>3</v>
      </c>
      <c r="G12" s="24">
        <v>0</v>
      </c>
      <c r="H12" s="9" t="s">
        <v>52</v>
      </c>
      <c r="I12" s="23" t="s">
        <v>173</v>
      </c>
      <c r="J12" s="24">
        <v>550</v>
      </c>
    </row>
    <row r="13" spans="1:10" s="23" customFormat="1" ht="12">
      <c r="A13" s="23" t="s">
        <v>103</v>
      </c>
      <c r="B13" s="28">
        <v>41913</v>
      </c>
      <c r="C13" s="23" t="s">
        <v>172</v>
      </c>
      <c r="D13" s="24" t="str">
        <f t="shared" si="0"/>
        <v>WLD2E</v>
      </c>
      <c r="E13" s="24" t="s">
        <v>0</v>
      </c>
      <c r="F13" s="24">
        <v>3</v>
      </c>
      <c r="G13" s="24">
        <v>3</v>
      </c>
      <c r="H13" s="24" t="s">
        <v>45</v>
      </c>
      <c r="I13" s="23" t="s">
        <v>174</v>
      </c>
      <c r="J13" s="24"/>
    </row>
    <row r="14" spans="1:10" s="23" customFormat="1" ht="12">
      <c r="A14" s="23" t="s">
        <v>103</v>
      </c>
      <c r="B14" s="28">
        <v>47027</v>
      </c>
      <c r="C14" s="23" t="s">
        <v>170</v>
      </c>
      <c r="D14" s="24" t="str">
        <f t="shared" si="0"/>
        <v>WLD2E</v>
      </c>
      <c r="E14" s="24" t="s">
        <v>0</v>
      </c>
      <c r="F14" s="24">
        <v>0</v>
      </c>
      <c r="G14" s="24">
        <v>2</v>
      </c>
      <c r="H14" s="24" t="s">
        <v>42</v>
      </c>
      <c r="J14" s="24"/>
    </row>
    <row r="15" spans="1:10" s="23" customFormat="1" ht="12">
      <c r="A15" s="15" t="s">
        <v>103</v>
      </c>
      <c r="B15" s="27">
        <v>43405</v>
      </c>
      <c r="C15" s="15" t="s">
        <v>170</v>
      </c>
      <c r="D15" s="14" t="str">
        <f t="shared" si="0"/>
        <v>WLD2E</v>
      </c>
      <c r="E15" s="14" t="s">
        <v>47</v>
      </c>
      <c r="F15" s="24">
        <v>6</v>
      </c>
      <c r="G15" s="24">
        <v>1</v>
      </c>
      <c r="H15" s="9" t="s">
        <v>52</v>
      </c>
      <c r="I15" s="3" t="s">
        <v>203</v>
      </c>
      <c r="J15" s="24"/>
    </row>
    <row r="16" spans="1:10" s="23" customFormat="1" ht="12">
      <c r="A16" s="23" t="s">
        <v>103</v>
      </c>
      <c r="B16" s="28">
        <v>45962</v>
      </c>
      <c r="C16" s="23" t="s">
        <v>171</v>
      </c>
      <c r="D16" s="24" t="str">
        <f t="shared" si="0"/>
        <v>WLD2E</v>
      </c>
      <c r="E16" s="24" t="s">
        <v>0</v>
      </c>
      <c r="F16" s="24">
        <v>2</v>
      </c>
      <c r="G16" s="24">
        <v>0</v>
      </c>
      <c r="H16" s="9" t="s">
        <v>52</v>
      </c>
      <c r="I16" s="23" t="s">
        <v>175</v>
      </c>
      <c r="J16" s="24"/>
    </row>
    <row r="17" spans="1:10" s="23" customFormat="1" ht="12">
      <c r="A17" s="23" t="s">
        <v>103</v>
      </c>
      <c r="B17" s="28">
        <v>37591</v>
      </c>
      <c r="C17" s="23" t="s">
        <v>169</v>
      </c>
      <c r="D17" s="24" t="str">
        <f t="shared" si="0"/>
        <v>WLD2E</v>
      </c>
      <c r="E17" s="24" t="s">
        <v>0</v>
      </c>
      <c r="F17" s="24">
        <v>2</v>
      </c>
      <c r="G17" s="24">
        <v>4</v>
      </c>
      <c r="H17" s="24" t="s">
        <v>42</v>
      </c>
      <c r="I17" s="23" t="s">
        <v>176</v>
      </c>
      <c r="J17" s="24"/>
    </row>
    <row r="18" spans="1:10" s="23" customFormat="1" ht="12">
      <c r="A18" s="23" t="s">
        <v>103</v>
      </c>
      <c r="B18" s="28">
        <v>40148</v>
      </c>
      <c r="C18" s="23" t="s">
        <v>168</v>
      </c>
      <c r="D18" s="24" t="str">
        <f t="shared" si="0"/>
        <v>WLD2E</v>
      </c>
      <c r="E18" s="24" t="s">
        <v>0</v>
      </c>
      <c r="F18" s="24">
        <v>2</v>
      </c>
      <c r="G18" s="24">
        <v>3</v>
      </c>
      <c r="H18" s="24" t="s">
        <v>42</v>
      </c>
      <c r="I18" s="23" t="s">
        <v>177</v>
      </c>
      <c r="J18" s="24"/>
    </row>
    <row r="19" spans="1:10" s="23" customFormat="1" ht="12">
      <c r="A19" s="15" t="s">
        <v>103</v>
      </c>
      <c r="B19" s="27">
        <v>45261</v>
      </c>
      <c r="C19" s="15" t="s">
        <v>178</v>
      </c>
      <c r="D19" s="14" t="str">
        <f t="shared" si="0"/>
        <v>WLD2E</v>
      </c>
      <c r="E19" s="14" t="s">
        <v>47</v>
      </c>
      <c r="F19" s="24">
        <v>0</v>
      </c>
      <c r="G19" s="24">
        <v>2</v>
      </c>
      <c r="H19" s="24" t="s">
        <v>42</v>
      </c>
      <c r="J19" s="24"/>
    </row>
    <row r="20" spans="1:10" s="23" customFormat="1" ht="12">
      <c r="A20" s="23" t="s">
        <v>103</v>
      </c>
      <c r="B20" s="28">
        <v>45992</v>
      </c>
      <c r="C20" s="23" t="s">
        <v>156</v>
      </c>
      <c r="D20" s="24" t="str">
        <f t="shared" si="0"/>
        <v>WLD2E</v>
      </c>
      <c r="E20" s="24" t="s">
        <v>0</v>
      </c>
      <c r="F20" s="24">
        <v>1</v>
      </c>
      <c r="G20" s="24">
        <v>2</v>
      </c>
      <c r="H20" s="24" t="s">
        <v>42</v>
      </c>
      <c r="I20" s="23" t="s">
        <v>179</v>
      </c>
      <c r="J20" s="24"/>
    </row>
    <row r="21" spans="1:10" s="23" customFormat="1" ht="12">
      <c r="A21" s="15" t="s">
        <v>103</v>
      </c>
      <c r="B21" s="27">
        <v>46357</v>
      </c>
      <c r="C21" s="15" t="s">
        <v>180</v>
      </c>
      <c r="D21" s="14" t="str">
        <f t="shared" si="0"/>
        <v>WLD2E</v>
      </c>
      <c r="E21" s="14" t="s">
        <v>47</v>
      </c>
      <c r="F21" s="24">
        <v>6</v>
      </c>
      <c r="G21" s="24">
        <v>1</v>
      </c>
      <c r="H21" s="9" t="s">
        <v>52</v>
      </c>
      <c r="I21" s="3" t="s">
        <v>204</v>
      </c>
      <c r="J21" s="24"/>
    </row>
    <row r="22" spans="1:10" s="23" customFormat="1" ht="12">
      <c r="A22" s="23" t="s">
        <v>103</v>
      </c>
      <c r="B22" s="28">
        <v>41275</v>
      </c>
      <c r="C22" s="23" t="s">
        <v>178</v>
      </c>
      <c r="D22" s="24" t="s">
        <v>159</v>
      </c>
      <c r="E22" s="24" t="s">
        <v>0</v>
      </c>
      <c r="F22" s="24">
        <v>0</v>
      </c>
      <c r="G22" s="24">
        <v>2</v>
      </c>
      <c r="H22" s="24" t="s">
        <v>42</v>
      </c>
      <c r="J22" s="24"/>
    </row>
    <row r="23" spans="1:10" s="23" customFormat="1" ht="12">
      <c r="A23" s="23" t="s">
        <v>103</v>
      </c>
      <c r="B23" s="28">
        <v>43831</v>
      </c>
      <c r="C23" s="23" t="s">
        <v>181</v>
      </c>
      <c r="D23" s="24" t="str">
        <f>D21</f>
        <v>WLD2E</v>
      </c>
      <c r="E23" s="24" t="s">
        <v>0</v>
      </c>
      <c r="F23" s="24">
        <v>1</v>
      </c>
      <c r="G23" s="24">
        <v>2</v>
      </c>
      <c r="H23" s="24" t="s">
        <v>42</v>
      </c>
      <c r="I23" s="23" t="s">
        <v>182</v>
      </c>
      <c r="J23" s="24"/>
    </row>
    <row r="24" spans="1:10" s="23" customFormat="1" ht="12">
      <c r="A24" s="15" t="s">
        <v>103</v>
      </c>
      <c r="B24" s="27">
        <v>46388</v>
      </c>
      <c r="C24" s="15" t="s">
        <v>172</v>
      </c>
      <c r="D24" s="14" t="str">
        <f t="shared" si="0"/>
        <v>WLD2E</v>
      </c>
      <c r="E24" s="14" t="s">
        <v>47</v>
      </c>
      <c r="F24" s="24">
        <v>5</v>
      </c>
      <c r="G24" s="24">
        <v>1</v>
      </c>
      <c r="H24" s="9" t="s">
        <v>52</v>
      </c>
      <c r="I24" s="23" t="s">
        <v>183</v>
      </c>
      <c r="J24" s="24"/>
    </row>
    <row r="25" spans="1:10" s="23" customFormat="1" ht="12">
      <c r="A25" s="15" t="s">
        <v>103</v>
      </c>
      <c r="B25" s="27">
        <v>40210</v>
      </c>
      <c r="C25" s="15" t="s">
        <v>168</v>
      </c>
      <c r="D25" s="14" t="s">
        <v>159</v>
      </c>
      <c r="E25" s="14" t="s">
        <v>47</v>
      </c>
      <c r="F25" s="24">
        <v>3</v>
      </c>
      <c r="G25" s="24">
        <v>1</v>
      </c>
      <c r="H25" s="9" t="s">
        <v>52</v>
      </c>
      <c r="I25" s="23" t="s">
        <v>202</v>
      </c>
      <c r="J25" s="24"/>
    </row>
    <row r="26" spans="1:10" s="23" customFormat="1" ht="12">
      <c r="A26" s="23" t="s">
        <v>103</v>
      </c>
      <c r="B26" s="28">
        <v>42767</v>
      </c>
      <c r="C26" s="23" t="s">
        <v>184</v>
      </c>
      <c r="D26" s="24" t="str">
        <f>D24</f>
        <v>WLD2E</v>
      </c>
      <c r="E26" s="24" t="s">
        <v>0</v>
      </c>
      <c r="F26" s="24">
        <v>1</v>
      </c>
      <c r="G26" s="24">
        <v>1</v>
      </c>
      <c r="H26" s="24" t="s">
        <v>45</v>
      </c>
      <c r="I26" s="23" t="s">
        <v>189</v>
      </c>
      <c r="J26" s="24"/>
    </row>
    <row r="27" spans="1:10" s="23" customFormat="1" ht="12">
      <c r="A27" s="15" t="s">
        <v>103</v>
      </c>
      <c r="B27" s="27">
        <v>45323</v>
      </c>
      <c r="C27" s="15" t="s">
        <v>185</v>
      </c>
      <c r="D27" s="14" t="str">
        <f t="shared" si="0"/>
        <v>WLD2E</v>
      </c>
      <c r="E27" s="14" t="s">
        <v>47</v>
      </c>
      <c r="F27" s="24">
        <v>5</v>
      </c>
      <c r="G27" s="24">
        <v>1</v>
      </c>
      <c r="H27" s="9" t="s">
        <v>52</v>
      </c>
      <c r="I27" s="23" t="s">
        <v>190</v>
      </c>
      <c r="J27" s="24">
        <v>1000</v>
      </c>
    </row>
    <row r="28" spans="1:10" s="23" customFormat="1" ht="12">
      <c r="A28" s="23" t="s">
        <v>103</v>
      </c>
      <c r="B28" s="28">
        <v>37681</v>
      </c>
      <c r="C28" s="23" t="s">
        <v>186</v>
      </c>
      <c r="D28" s="24" t="str">
        <f t="shared" si="0"/>
        <v>WLD2E</v>
      </c>
      <c r="E28" s="24" t="s">
        <v>0</v>
      </c>
      <c r="F28" s="24">
        <v>2</v>
      </c>
      <c r="G28" s="24">
        <v>3</v>
      </c>
      <c r="H28" s="24" t="s">
        <v>42</v>
      </c>
      <c r="I28" s="23" t="s">
        <v>191</v>
      </c>
      <c r="J28" s="24"/>
    </row>
    <row r="29" spans="1:10" s="23" customFormat="1" ht="12">
      <c r="A29" s="15" t="s">
        <v>103</v>
      </c>
      <c r="B29" s="27">
        <v>40238</v>
      </c>
      <c r="C29" s="15" t="s">
        <v>187</v>
      </c>
      <c r="D29" s="14" t="str">
        <f t="shared" si="0"/>
        <v>WLD2E</v>
      </c>
      <c r="E29" s="14" t="s">
        <v>47</v>
      </c>
      <c r="F29" s="24">
        <v>3</v>
      </c>
      <c r="G29" s="24">
        <v>1</v>
      </c>
      <c r="H29" s="9" t="s">
        <v>52</v>
      </c>
      <c r="I29" s="23" t="s">
        <v>192</v>
      </c>
      <c r="J29" s="24"/>
    </row>
    <row r="30" spans="1:10" s="23" customFormat="1" ht="12">
      <c r="A30" s="23" t="s">
        <v>103</v>
      </c>
      <c r="B30" s="28">
        <v>42795</v>
      </c>
      <c r="C30" s="23" t="s">
        <v>187</v>
      </c>
      <c r="D30" s="24" t="s">
        <v>159</v>
      </c>
      <c r="E30" s="24" t="s">
        <v>0</v>
      </c>
      <c r="F30" s="24">
        <v>1</v>
      </c>
      <c r="G30" s="24">
        <v>3</v>
      </c>
      <c r="H30" s="24" t="s">
        <v>42</v>
      </c>
      <c r="I30" s="23" t="s">
        <v>147</v>
      </c>
      <c r="J30" s="24"/>
    </row>
    <row r="31" spans="1:10" s="23" customFormat="1" ht="12">
      <c r="A31" s="15" t="s">
        <v>103</v>
      </c>
      <c r="B31" s="27">
        <v>45352</v>
      </c>
      <c r="C31" s="15" t="s">
        <v>188</v>
      </c>
      <c r="D31" s="14" t="str">
        <f>D29</f>
        <v>WLD2E</v>
      </c>
      <c r="E31" s="14" t="s">
        <v>47</v>
      </c>
      <c r="F31" s="24">
        <v>4</v>
      </c>
      <c r="G31" s="24">
        <v>1</v>
      </c>
      <c r="H31" s="9" t="s">
        <v>52</v>
      </c>
      <c r="I31" s="23" t="s">
        <v>193</v>
      </c>
      <c r="J31" s="24"/>
    </row>
    <row r="32" spans="1:10" s="23" customFormat="1" ht="12">
      <c r="A32" s="15" t="s">
        <v>103</v>
      </c>
      <c r="B32" s="27">
        <v>46082</v>
      </c>
      <c r="C32" s="15" t="s">
        <v>184</v>
      </c>
      <c r="D32" s="14" t="str">
        <f t="shared" si="0"/>
        <v>WLD2E</v>
      </c>
      <c r="E32" s="14" t="s">
        <v>47</v>
      </c>
      <c r="F32" s="24">
        <v>3</v>
      </c>
      <c r="G32" s="24">
        <v>2</v>
      </c>
      <c r="H32" s="9" t="s">
        <v>52</v>
      </c>
      <c r="I32" s="23" t="s">
        <v>194</v>
      </c>
      <c r="J32" s="24"/>
    </row>
    <row r="33" spans="1:10" s="23" customFormat="1" ht="12">
      <c r="A33" s="23" t="s">
        <v>103</v>
      </c>
      <c r="B33" s="28">
        <v>11383</v>
      </c>
      <c r="C33" s="23" t="s">
        <v>180</v>
      </c>
      <c r="D33" s="24" t="str">
        <f t="shared" si="0"/>
        <v>WLD2E</v>
      </c>
      <c r="E33" s="24" t="s">
        <v>0</v>
      </c>
      <c r="F33" s="24">
        <v>1</v>
      </c>
      <c r="G33" s="24">
        <v>5</v>
      </c>
      <c r="H33" s="24" t="s">
        <v>42</v>
      </c>
      <c r="I33" s="23" t="s">
        <v>147</v>
      </c>
      <c r="J33" s="24"/>
    </row>
    <row r="34" spans="1:10" s="23" customFormat="1" ht="12">
      <c r="A34" s="15" t="s">
        <v>103</v>
      </c>
      <c r="B34" s="27">
        <v>39173</v>
      </c>
      <c r="C34" s="15" t="s">
        <v>195</v>
      </c>
      <c r="D34" s="14" t="str">
        <f t="shared" si="0"/>
        <v>WLD2E</v>
      </c>
      <c r="E34" s="14" t="s">
        <v>47</v>
      </c>
      <c r="F34" s="24">
        <v>3</v>
      </c>
      <c r="G34" s="24">
        <v>3</v>
      </c>
      <c r="H34" s="24" t="s">
        <v>45</v>
      </c>
      <c r="I34" s="23" t="s">
        <v>196</v>
      </c>
      <c r="J34" s="24"/>
    </row>
    <row r="35" spans="1:10" s="23" customFormat="1" ht="12">
      <c r="A35" s="23" t="s">
        <v>103</v>
      </c>
      <c r="B35" s="28">
        <v>41730</v>
      </c>
      <c r="C35" s="23" t="s">
        <v>185</v>
      </c>
      <c r="D35" s="24" t="str">
        <f t="shared" si="0"/>
        <v>WLD2E</v>
      </c>
      <c r="E35" s="24" t="s">
        <v>0</v>
      </c>
      <c r="F35" s="24">
        <v>1</v>
      </c>
      <c r="G35" s="24">
        <v>1</v>
      </c>
      <c r="H35" s="24" t="s">
        <v>45</v>
      </c>
      <c r="I35" s="23" t="s">
        <v>197</v>
      </c>
      <c r="J35" s="24"/>
    </row>
    <row r="36" spans="1:10" s="23" customFormat="1" ht="12">
      <c r="A36" s="15" t="s">
        <v>103</v>
      </c>
      <c r="B36" s="27">
        <v>44287</v>
      </c>
      <c r="C36" s="15" t="s">
        <v>171</v>
      </c>
      <c r="D36" s="14" t="str">
        <f t="shared" si="0"/>
        <v>WLD2E</v>
      </c>
      <c r="E36" s="14" t="s">
        <v>47</v>
      </c>
      <c r="F36" s="24">
        <v>1</v>
      </c>
      <c r="G36" s="24">
        <v>2</v>
      </c>
      <c r="H36" s="24" t="s">
        <v>42</v>
      </c>
      <c r="I36" s="23" t="s">
        <v>198</v>
      </c>
      <c r="J36" s="24"/>
    </row>
    <row r="37" spans="1:10" s="23" customFormat="1" ht="12">
      <c r="A37" s="23" t="s">
        <v>103</v>
      </c>
      <c r="B37" s="28">
        <v>46844</v>
      </c>
      <c r="C37" s="23" t="s">
        <v>155</v>
      </c>
      <c r="D37" s="24" t="str">
        <f t="shared" si="0"/>
        <v>WLD2E</v>
      </c>
      <c r="E37" s="24" t="s">
        <v>0</v>
      </c>
      <c r="F37" s="24">
        <v>2</v>
      </c>
      <c r="G37" s="24">
        <v>3</v>
      </c>
      <c r="H37" s="24" t="s">
        <v>42</v>
      </c>
      <c r="I37" s="23" t="s">
        <v>199</v>
      </c>
      <c r="J37" s="24"/>
    </row>
    <row r="38" spans="1:10" s="23" customFormat="1" ht="12">
      <c r="A38" s="15" t="s">
        <v>103</v>
      </c>
      <c r="B38" s="27">
        <v>37012</v>
      </c>
      <c r="C38" s="15" t="s">
        <v>181</v>
      </c>
      <c r="D38" s="14" t="str">
        <f t="shared" si="0"/>
        <v>WLD2E</v>
      </c>
      <c r="E38" s="14" t="s">
        <v>47</v>
      </c>
      <c r="F38" s="24">
        <v>1</v>
      </c>
      <c r="G38" s="24">
        <v>2</v>
      </c>
      <c r="H38" s="24" t="s">
        <v>42</v>
      </c>
      <c r="I38" s="29" t="s">
        <v>41</v>
      </c>
      <c r="J38" s="24"/>
    </row>
    <row r="39" spans="1:10" s="23" customFormat="1" ht="12">
      <c r="A39" s="15" t="s">
        <v>103</v>
      </c>
      <c r="B39" s="27">
        <v>38473</v>
      </c>
      <c r="C39" s="15" t="s">
        <v>186</v>
      </c>
      <c r="D39" s="14" t="str">
        <f t="shared" si="0"/>
        <v>WLD2E</v>
      </c>
      <c r="E39" s="14" t="s">
        <v>47</v>
      </c>
      <c r="F39" s="24">
        <v>2</v>
      </c>
      <c r="G39" s="24">
        <v>1</v>
      </c>
      <c r="H39" s="9" t="s">
        <v>52</v>
      </c>
      <c r="I39" s="23" t="s">
        <v>200</v>
      </c>
      <c r="J39" s="24"/>
    </row>
    <row r="40" spans="1:10" s="23" customFormat="1" ht="12">
      <c r="A40" s="23" t="s">
        <v>103</v>
      </c>
      <c r="B40" s="28">
        <v>39569</v>
      </c>
      <c r="C40" s="23" t="s">
        <v>188</v>
      </c>
      <c r="D40" s="24" t="str">
        <f t="shared" si="0"/>
        <v>WLD2E</v>
      </c>
      <c r="E40" s="24" t="s">
        <v>0</v>
      </c>
      <c r="F40" s="24">
        <v>2</v>
      </c>
      <c r="G40" s="24">
        <v>0</v>
      </c>
      <c r="H40" s="9" t="s">
        <v>52</v>
      </c>
      <c r="I40" s="23" t="s">
        <v>201</v>
      </c>
      <c r="J40" s="24"/>
    </row>
    <row r="41" spans="1:10" s="23" customFormat="1" ht="12">
      <c r="A41" s="23" t="s">
        <v>103</v>
      </c>
      <c r="B41" s="28">
        <v>42125</v>
      </c>
      <c r="C41" s="23" t="s">
        <v>195</v>
      </c>
      <c r="D41" s="24" t="str">
        <f t="shared" si="0"/>
        <v>WLD2E</v>
      </c>
      <c r="E41" s="24" t="s">
        <v>0</v>
      </c>
      <c r="F41" s="24">
        <v>0</v>
      </c>
      <c r="G41" s="24">
        <v>2</v>
      </c>
      <c r="H41" s="24" t="s">
        <v>42</v>
      </c>
      <c r="J41" s="24"/>
    </row>
    <row r="42" spans="2:10" s="23" customFormat="1" ht="12">
      <c r="B42" s="28"/>
      <c r="D42" s="24"/>
      <c r="E42" s="24"/>
      <c r="F42" s="24"/>
      <c r="G42" s="24"/>
      <c r="H42" s="24"/>
      <c r="J42" s="24"/>
    </row>
    <row r="43" spans="2:10" s="23" customFormat="1" ht="12">
      <c r="B43" s="28"/>
      <c r="D43" s="24"/>
      <c r="E43" s="24"/>
      <c r="F43" s="24"/>
      <c r="G43" s="24"/>
      <c r="H43" s="24"/>
      <c r="J43" s="24"/>
    </row>
    <row r="44" spans="2:10" s="23" customFormat="1" ht="12">
      <c r="B44" s="28"/>
      <c r="D44" s="24"/>
      <c r="E44" s="24"/>
      <c r="F44" s="24"/>
      <c r="G44" s="24"/>
      <c r="H44" s="24"/>
      <c r="J44" s="24"/>
    </row>
    <row r="45" spans="2:10" s="23" customFormat="1" ht="12">
      <c r="B45" s="28"/>
      <c r="D45" s="24"/>
      <c r="E45" s="24"/>
      <c r="F45" s="24"/>
      <c r="G45" s="24"/>
      <c r="H45" s="24"/>
      <c r="J45" s="24"/>
    </row>
    <row r="46" spans="2:10" s="23" customFormat="1" ht="12">
      <c r="B46" s="28"/>
      <c r="D46" s="24"/>
      <c r="E46" s="24"/>
      <c r="F46" s="24"/>
      <c r="G46" s="24"/>
      <c r="H46" s="24"/>
      <c r="J46" s="24"/>
    </row>
    <row r="47" spans="2:10" s="23" customFormat="1" ht="12">
      <c r="B47" s="28"/>
      <c r="D47" s="24"/>
      <c r="E47" s="24"/>
      <c r="F47" s="24"/>
      <c r="G47" s="24"/>
      <c r="H47" s="24"/>
      <c r="J47" s="24"/>
    </row>
    <row r="48" spans="2:10" s="23" customFormat="1" ht="12">
      <c r="B48" s="28"/>
      <c r="D48" s="24"/>
      <c r="E48" s="24"/>
      <c r="F48" s="24"/>
      <c r="G48" s="24"/>
      <c r="H48" s="24"/>
      <c r="J48" s="24"/>
    </row>
    <row r="49" spans="2:10" s="23" customFormat="1" ht="12">
      <c r="B49" s="28"/>
      <c r="D49" s="24"/>
      <c r="E49" s="24"/>
      <c r="F49" s="24"/>
      <c r="G49" s="24"/>
      <c r="H49" s="24"/>
      <c r="J49" s="24"/>
    </row>
    <row r="50" spans="2:10" s="23" customFormat="1" ht="12">
      <c r="B50" s="28"/>
      <c r="D50" s="24"/>
      <c r="E50" s="24"/>
      <c r="F50" s="24"/>
      <c r="G50" s="24"/>
      <c r="H50" s="24"/>
      <c r="J50" s="24"/>
    </row>
    <row r="51" spans="2:10" s="23" customFormat="1" ht="12">
      <c r="B51" s="28"/>
      <c r="D51" s="24"/>
      <c r="E51" s="24"/>
      <c r="F51" s="24"/>
      <c r="G51" s="24"/>
      <c r="H51" s="24"/>
      <c r="J51" s="24"/>
    </row>
    <row r="52" spans="2:10" s="23" customFormat="1" ht="12">
      <c r="B52" s="28"/>
      <c r="D52" s="24"/>
      <c r="E52" s="24"/>
      <c r="F52" s="24"/>
      <c r="G52" s="24"/>
      <c r="H52" s="24"/>
      <c r="J52" s="24"/>
    </row>
    <row r="53" spans="2:10" s="23" customFormat="1" ht="12">
      <c r="B53" s="28"/>
      <c r="D53" s="24"/>
      <c r="E53" s="24"/>
      <c r="F53" s="24"/>
      <c r="G53" s="24"/>
      <c r="H53" s="24"/>
      <c r="J53" s="24"/>
    </row>
    <row r="54" spans="2:10" s="23" customFormat="1" ht="12">
      <c r="B54" s="28"/>
      <c r="D54" s="24"/>
      <c r="E54" s="24"/>
      <c r="F54" s="24"/>
      <c r="G54" s="24"/>
      <c r="H54" s="24"/>
      <c r="J54" s="24"/>
    </row>
    <row r="55" spans="2:10" s="23" customFormat="1" ht="12">
      <c r="B55" s="28"/>
      <c r="D55" s="24"/>
      <c r="E55" s="24"/>
      <c r="F55" s="24"/>
      <c r="G55" s="24"/>
      <c r="H55" s="24"/>
      <c r="J55" s="24"/>
    </row>
    <row r="56" spans="2:10" s="23" customFormat="1" ht="12">
      <c r="B56" s="28"/>
      <c r="D56" s="24"/>
      <c r="E56" s="24"/>
      <c r="F56" s="24"/>
      <c r="G56" s="24"/>
      <c r="H56" s="24"/>
      <c r="J56" s="24"/>
    </row>
    <row r="57" spans="2:10" s="23" customFormat="1" ht="12">
      <c r="B57" s="28"/>
      <c r="D57" s="24"/>
      <c r="E57" s="24"/>
      <c r="F57" s="24"/>
      <c r="G57" s="24"/>
      <c r="H57" s="24"/>
      <c r="J57" s="24"/>
    </row>
    <row r="58" spans="2:10" s="23" customFormat="1" ht="12">
      <c r="B58" s="28"/>
      <c r="D58" s="24"/>
      <c r="E58" s="24"/>
      <c r="F58" s="24"/>
      <c r="G58" s="24"/>
      <c r="H58" s="24"/>
      <c r="J58" s="24"/>
    </row>
    <row r="59" spans="2:10" s="23" customFormat="1" ht="12">
      <c r="B59" s="28"/>
      <c r="D59" s="24"/>
      <c r="E59" s="24"/>
      <c r="F59" s="24"/>
      <c r="G59" s="24"/>
      <c r="H59" s="24"/>
      <c r="J59" s="24"/>
    </row>
    <row r="60" spans="2:10" s="23" customFormat="1" ht="12">
      <c r="B60" s="28"/>
      <c r="D60" s="24"/>
      <c r="E60" s="24"/>
      <c r="F60" s="24"/>
      <c r="G60" s="24"/>
      <c r="H60" s="24"/>
      <c r="J60" s="24"/>
    </row>
    <row r="61" spans="2:10" s="23" customFormat="1" ht="12">
      <c r="B61" s="28"/>
      <c r="D61" s="24"/>
      <c r="E61" s="24"/>
      <c r="F61" s="24"/>
      <c r="G61" s="24"/>
      <c r="H61" s="24"/>
      <c r="J61" s="24"/>
    </row>
    <row r="62" spans="2:10" s="23" customFormat="1" ht="12">
      <c r="B62" s="29"/>
      <c r="D62" s="24"/>
      <c r="E62" s="24"/>
      <c r="F62" s="24"/>
      <c r="G62" s="24"/>
      <c r="H62" s="24"/>
      <c r="J62" s="24"/>
    </row>
    <row r="63" spans="2:10" s="23" customFormat="1" ht="12">
      <c r="B63" s="29"/>
      <c r="D63" s="24"/>
      <c r="E63" s="24"/>
      <c r="F63" s="24"/>
      <c r="G63" s="24"/>
      <c r="H63" s="24"/>
      <c r="J63" s="24"/>
    </row>
    <row r="64" spans="2:10" s="23" customFormat="1" ht="12">
      <c r="B64" s="29"/>
      <c r="D64" s="24"/>
      <c r="E64" s="24"/>
      <c r="F64" s="24"/>
      <c r="G64" s="24"/>
      <c r="H64" s="24"/>
      <c r="J64" s="24"/>
    </row>
    <row r="65" spans="2:10" s="23" customFormat="1" ht="12">
      <c r="B65" s="29"/>
      <c r="D65" s="24"/>
      <c r="E65" s="24"/>
      <c r="F65" s="24"/>
      <c r="G65" s="24"/>
      <c r="H65" s="24"/>
      <c r="J65" s="24"/>
    </row>
    <row r="66" spans="2:10" s="23" customFormat="1" ht="12">
      <c r="B66" s="29"/>
      <c r="D66" s="24"/>
      <c r="E66" s="24"/>
      <c r="F66" s="24"/>
      <c r="G66" s="24"/>
      <c r="H66" s="24"/>
      <c r="J66" s="24"/>
    </row>
    <row r="67" spans="2:10" s="23" customFormat="1" ht="12">
      <c r="B67" s="29"/>
      <c r="D67" s="24"/>
      <c r="E67" s="24"/>
      <c r="F67" s="24"/>
      <c r="G67" s="24"/>
      <c r="H67" s="24"/>
      <c r="J67" s="24"/>
    </row>
    <row r="68" spans="2:10" s="23" customFormat="1" ht="12">
      <c r="B68" s="29"/>
      <c r="D68" s="24"/>
      <c r="E68" s="24"/>
      <c r="F68" s="24"/>
      <c r="G68" s="24"/>
      <c r="H68" s="24"/>
      <c r="J68" s="24"/>
    </row>
    <row r="69" spans="2:10" s="23" customFormat="1" ht="12">
      <c r="B69" s="29"/>
      <c r="D69" s="24"/>
      <c r="E69" s="24"/>
      <c r="F69" s="24"/>
      <c r="G69" s="24"/>
      <c r="H69" s="24"/>
      <c r="J69" s="24"/>
    </row>
    <row r="70" spans="2:10" s="23" customFormat="1" ht="12">
      <c r="B70" s="29"/>
      <c r="D70" s="24"/>
      <c r="E70" s="24"/>
      <c r="F70" s="24"/>
      <c r="G70" s="24"/>
      <c r="H70" s="24"/>
      <c r="J70" s="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4" sqref="A4:C64"/>
    </sheetView>
  </sheetViews>
  <sheetFormatPr defaultColWidth="9.140625" defaultRowHeight="12.75"/>
  <cols>
    <col min="1" max="1" width="18.421875" style="23" customWidth="1"/>
    <col min="2" max="2" width="7.7109375" style="24" customWidth="1"/>
    <col min="3" max="3" width="7.57421875" style="24" customWidth="1"/>
    <col min="4" max="4" width="6.7109375" style="23" customWidth="1"/>
    <col min="5" max="5" width="7.00390625" style="23" customWidth="1"/>
    <col min="6" max="6" width="10.57421875" style="23" customWidth="1"/>
    <col min="7" max="7" width="9.140625" style="23" customWidth="1"/>
    <col min="8" max="8" width="23.28125" style="23" customWidth="1"/>
    <col min="9" max="16384" width="9.140625" style="23" customWidth="1"/>
  </cols>
  <sheetData>
    <row r="1" ht="12">
      <c r="A1" s="15" t="s">
        <v>205</v>
      </c>
    </row>
    <row r="2" ht="12">
      <c r="A2" s="16"/>
    </row>
    <row r="3" spans="1:7" ht="12">
      <c r="A3" s="15"/>
      <c r="B3" s="14"/>
      <c r="C3" s="14"/>
      <c r="D3" s="14"/>
      <c r="E3" s="14"/>
      <c r="F3" s="14"/>
      <c r="G3" s="14"/>
    </row>
    <row r="4" spans="1:7" s="15" customFormat="1" ht="12">
      <c r="A4" s="15" t="s">
        <v>95</v>
      </c>
      <c r="B4" s="14" t="s">
        <v>206</v>
      </c>
      <c r="C4" s="14" t="s">
        <v>2</v>
      </c>
      <c r="D4" s="14"/>
      <c r="E4" s="14"/>
      <c r="F4" s="14"/>
      <c r="G4" s="14"/>
    </row>
    <row r="5" spans="1:7" s="15" customFormat="1" ht="12">
      <c r="A5" s="23" t="s">
        <v>147</v>
      </c>
      <c r="B5" s="24">
        <v>34</v>
      </c>
      <c r="C5" s="24">
        <v>4</v>
      </c>
      <c r="D5" s="24"/>
      <c r="E5" s="24"/>
      <c r="F5" s="1"/>
      <c r="G5" s="24"/>
    </row>
    <row r="6" spans="1:7" ht="12">
      <c r="A6" s="23" t="s">
        <v>148</v>
      </c>
      <c r="B6" s="24">
        <v>30</v>
      </c>
      <c r="C6" s="24">
        <v>0</v>
      </c>
      <c r="D6" s="24"/>
      <c r="E6" s="24"/>
      <c r="F6" s="1"/>
      <c r="G6" s="1"/>
    </row>
    <row r="7" spans="1:7" ht="12">
      <c r="A7" s="23" t="s">
        <v>32</v>
      </c>
      <c r="B7" s="24">
        <v>29</v>
      </c>
      <c r="C7" s="24">
        <v>0</v>
      </c>
      <c r="D7" s="24"/>
      <c r="E7" s="24"/>
      <c r="F7" s="1"/>
      <c r="G7" s="1"/>
    </row>
    <row r="8" spans="1:7" ht="12">
      <c r="A8" s="23" t="s">
        <v>150</v>
      </c>
      <c r="B8" s="24">
        <v>28</v>
      </c>
      <c r="C8" s="24">
        <v>4</v>
      </c>
      <c r="D8" s="24"/>
      <c r="E8" s="24"/>
      <c r="F8" s="1"/>
      <c r="G8" s="1"/>
    </row>
    <row r="9" spans="1:7" ht="12">
      <c r="A9" s="23" t="s">
        <v>22</v>
      </c>
      <c r="B9" s="24">
        <v>19</v>
      </c>
      <c r="C9" s="24">
        <v>13</v>
      </c>
      <c r="D9" s="24"/>
      <c r="E9" s="24"/>
      <c r="F9" s="1"/>
      <c r="G9" s="1"/>
    </row>
    <row r="10" spans="1:7" ht="12">
      <c r="A10" s="23" t="s">
        <v>39</v>
      </c>
      <c r="B10" s="24">
        <v>19</v>
      </c>
      <c r="C10" s="24">
        <v>7</v>
      </c>
      <c r="D10" s="24"/>
      <c r="E10" s="24"/>
      <c r="F10" s="1"/>
      <c r="G10" s="1"/>
    </row>
    <row r="11" spans="1:7" ht="12">
      <c r="A11" s="23" t="s">
        <v>149</v>
      </c>
      <c r="B11" s="24">
        <v>18</v>
      </c>
      <c r="C11" s="24">
        <v>0</v>
      </c>
      <c r="D11" s="24"/>
      <c r="E11" s="24"/>
      <c r="F11" s="1"/>
      <c r="G11" s="1"/>
    </row>
    <row r="12" spans="1:7" ht="12">
      <c r="A12" s="23" t="s">
        <v>229</v>
      </c>
      <c r="B12" s="24">
        <v>16</v>
      </c>
      <c r="C12" s="24">
        <v>0</v>
      </c>
      <c r="D12" s="24"/>
      <c r="E12" s="24"/>
      <c r="F12" s="1"/>
      <c r="G12" s="1"/>
    </row>
    <row r="13" spans="1:7" ht="12">
      <c r="A13" s="23" t="s">
        <v>209</v>
      </c>
      <c r="B13" s="24">
        <v>15</v>
      </c>
      <c r="C13" s="24">
        <v>3</v>
      </c>
      <c r="D13" s="24"/>
      <c r="E13" s="24"/>
      <c r="F13" s="1"/>
      <c r="G13" s="1"/>
    </row>
    <row r="14" spans="1:7" ht="12">
      <c r="A14" s="23" t="s">
        <v>27</v>
      </c>
      <c r="B14" s="24">
        <v>14</v>
      </c>
      <c r="C14" s="24">
        <v>7</v>
      </c>
      <c r="D14" s="24"/>
      <c r="E14" s="24"/>
      <c r="F14" s="1"/>
      <c r="G14" s="1"/>
    </row>
    <row r="15" spans="1:7" ht="12">
      <c r="A15" s="23" t="s">
        <v>28</v>
      </c>
      <c r="B15" s="24">
        <v>14</v>
      </c>
      <c r="C15" s="24">
        <v>1</v>
      </c>
      <c r="D15" s="24"/>
      <c r="E15" s="24"/>
      <c r="F15" s="1"/>
      <c r="G15" s="1"/>
    </row>
    <row r="16" spans="1:7" ht="12">
      <c r="A16" s="23" t="s">
        <v>37</v>
      </c>
      <c r="B16" s="24">
        <v>12</v>
      </c>
      <c r="C16" s="24">
        <v>1</v>
      </c>
      <c r="D16" s="24"/>
      <c r="E16" s="24"/>
      <c r="F16" s="1"/>
      <c r="G16" s="1"/>
    </row>
    <row r="17" spans="1:7" ht="12">
      <c r="A17" s="23" t="s">
        <v>230</v>
      </c>
      <c r="B17" s="24">
        <v>11</v>
      </c>
      <c r="C17" s="24">
        <v>7</v>
      </c>
      <c r="D17" s="24"/>
      <c r="E17" s="24"/>
      <c r="F17" s="1"/>
      <c r="G17" s="1"/>
    </row>
    <row r="18" spans="1:7" ht="12">
      <c r="A18" s="23" t="s">
        <v>23</v>
      </c>
      <c r="B18" s="24">
        <v>10</v>
      </c>
      <c r="C18" s="24">
        <v>4</v>
      </c>
      <c r="D18" s="24"/>
      <c r="E18" s="24"/>
      <c r="F18" s="1"/>
      <c r="G18" s="1"/>
    </row>
    <row r="19" spans="1:7" ht="12">
      <c r="A19" s="23" t="s">
        <v>40</v>
      </c>
      <c r="B19" s="24">
        <v>9</v>
      </c>
      <c r="C19" s="24">
        <v>4</v>
      </c>
      <c r="D19" s="24"/>
      <c r="E19" s="24"/>
      <c r="F19" s="1"/>
      <c r="G19" s="1"/>
    </row>
    <row r="20" spans="1:7" ht="12">
      <c r="A20" s="23" t="s">
        <v>198</v>
      </c>
      <c r="B20" s="24">
        <v>9</v>
      </c>
      <c r="C20" s="24">
        <v>4</v>
      </c>
      <c r="D20" s="24"/>
      <c r="E20" s="24"/>
      <c r="F20" s="1"/>
      <c r="G20" s="1"/>
    </row>
    <row r="21" spans="1:7" ht="12">
      <c r="A21" s="23" t="s">
        <v>226</v>
      </c>
      <c r="B21" s="24">
        <v>9</v>
      </c>
      <c r="C21" s="24">
        <v>0</v>
      </c>
      <c r="D21" s="24"/>
      <c r="E21" s="24"/>
      <c r="F21" s="1"/>
      <c r="G21" s="1"/>
    </row>
    <row r="22" spans="1:7" ht="12">
      <c r="A22" s="23" t="s">
        <v>224</v>
      </c>
      <c r="B22" s="24">
        <v>8</v>
      </c>
      <c r="C22" s="24">
        <v>1</v>
      </c>
      <c r="D22" s="24"/>
      <c r="E22" s="24"/>
      <c r="F22" s="1"/>
      <c r="G22" s="1"/>
    </row>
    <row r="23" spans="1:7" ht="12">
      <c r="A23" s="23" t="s">
        <v>25</v>
      </c>
      <c r="B23" s="24">
        <v>6</v>
      </c>
      <c r="C23" s="24">
        <v>4</v>
      </c>
      <c r="D23" s="24"/>
      <c r="E23" s="24"/>
      <c r="F23" s="1"/>
      <c r="G23" s="1"/>
    </row>
    <row r="24" spans="1:7" ht="12">
      <c r="A24" s="23" t="s">
        <v>210</v>
      </c>
      <c r="B24" s="24">
        <v>6</v>
      </c>
      <c r="C24" s="24">
        <v>4</v>
      </c>
      <c r="D24" s="24"/>
      <c r="E24" s="24"/>
      <c r="F24" s="1"/>
      <c r="G24" s="1"/>
    </row>
    <row r="25" spans="1:7" ht="12">
      <c r="A25" s="23" t="s">
        <v>14</v>
      </c>
      <c r="B25" s="24">
        <v>6</v>
      </c>
      <c r="C25" s="24">
        <v>2</v>
      </c>
      <c r="D25" s="24"/>
      <c r="E25" s="24"/>
      <c r="F25" s="1"/>
      <c r="G25" s="1"/>
    </row>
    <row r="26" spans="1:7" ht="12">
      <c r="A26" s="23" t="s">
        <v>34</v>
      </c>
      <c r="B26" s="24">
        <v>6</v>
      </c>
      <c r="C26" s="24">
        <v>1</v>
      </c>
      <c r="D26" s="24"/>
      <c r="E26" s="24"/>
      <c r="F26" s="1"/>
      <c r="G26" s="1"/>
    </row>
    <row r="27" spans="1:7" ht="12">
      <c r="A27" s="23" t="s">
        <v>220</v>
      </c>
      <c r="B27" s="24">
        <v>6</v>
      </c>
      <c r="C27" s="24">
        <v>0</v>
      </c>
      <c r="D27" s="24"/>
      <c r="E27" s="24"/>
      <c r="F27" s="1"/>
      <c r="G27" s="1"/>
    </row>
    <row r="28" spans="1:7" ht="12">
      <c r="A28" s="23" t="s">
        <v>44</v>
      </c>
      <c r="B28" s="24">
        <v>6</v>
      </c>
      <c r="C28" s="24">
        <v>0</v>
      </c>
      <c r="D28" s="24"/>
      <c r="E28" s="24"/>
      <c r="F28" s="1"/>
      <c r="G28" s="1"/>
    </row>
    <row r="29" spans="1:7" ht="12">
      <c r="A29" s="23" t="s">
        <v>211</v>
      </c>
      <c r="B29" s="24">
        <v>5</v>
      </c>
      <c r="C29" s="24">
        <v>1</v>
      </c>
      <c r="D29" s="24"/>
      <c r="E29" s="24"/>
      <c r="F29" s="1"/>
      <c r="G29" s="1"/>
    </row>
    <row r="30" spans="1:7" ht="12">
      <c r="A30" s="23" t="s">
        <v>146</v>
      </c>
      <c r="B30" s="24">
        <v>5</v>
      </c>
      <c r="C30" s="24">
        <v>0</v>
      </c>
      <c r="D30" s="24"/>
      <c r="E30" s="24"/>
      <c r="F30" s="1"/>
      <c r="G30" s="1"/>
    </row>
    <row r="31" spans="1:7" ht="12">
      <c r="A31" s="23" t="s">
        <v>20</v>
      </c>
      <c r="B31" s="24">
        <v>4</v>
      </c>
      <c r="C31" s="24">
        <v>2</v>
      </c>
      <c r="D31" s="24"/>
      <c r="E31" s="24"/>
      <c r="F31" s="1"/>
      <c r="G31" s="1"/>
    </row>
    <row r="32" spans="1:7" ht="12">
      <c r="A32" s="23" t="s">
        <v>38</v>
      </c>
      <c r="B32" s="24">
        <v>4</v>
      </c>
      <c r="C32" s="24">
        <v>1</v>
      </c>
      <c r="D32" s="24"/>
      <c r="E32" s="24"/>
      <c r="F32" s="1"/>
      <c r="G32" s="1"/>
    </row>
    <row r="33" spans="1:7" ht="12">
      <c r="A33" s="23" t="s">
        <v>6</v>
      </c>
      <c r="B33" s="24">
        <v>4</v>
      </c>
      <c r="C33" s="24">
        <v>0</v>
      </c>
      <c r="D33" s="24"/>
      <c r="E33" s="24"/>
      <c r="F33" s="1"/>
      <c r="G33" s="1"/>
    </row>
    <row r="34" spans="1:3" ht="12">
      <c r="A34" s="23" t="s">
        <v>17</v>
      </c>
      <c r="B34" s="24">
        <v>4</v>
      </c>
      <c r="C34" s="24">
        <v>0</v>
      </c>
    </row>
    <row r="35" spans="1:3" ht="12">
      <c r="A35" s="23" t="s">
        <v>26</v>
      </c>
      <c r="B35" s="24">
        <v>4</v>
      </c>
      <c r="C35" s="24">
        <v>0</v>
      </c>
    </row>
    <row r="36" spans="1:3" ht="12">
      <c r="A36" s="23" t="s">
        <v>35</v>
      </c>
      <c r="B36" s="24">
        <v>4</v>
      </c>
      <c r="C36" s="24">
        <v>0</v>
      </c>
    </row>
    <row r="37" spans="1:3" ht="12">
      <c r="A37" s="23" t="s">
        <v>222</v>
      </c>
      <c r="B37" s="24">
        <v>4</v>
      </c>
      <c r="C37" s="24">
        <v>0</v>
      </c>
    </row>
    <row r="38" spans="1:3" ht="12">
      <c r="A38" s="23" t="s">
        <v>228</v>
      </c>
      <c r="B38" s="24">
        <v>3</v>
      </c>
      <c r="C38" s="24">
        <v>3</v>
      </c>
    </row>
    <row r="39" spans="1:3" ht="12">
      <c r="A39" s="23" t="s">
        <v>18</v>
      </c>
      <c r="B39" s="24">
        <v>3</v>
      </c>
      <c r="C39" s="24">
        <v>1</v>
      </c>
    </row>
    <row r="40" spans="1:3" ht="12">
      <c r="A40" s="23" t="s">
        <v>21</v>
      </c>
      <c r="B40" s="24">
        <v>3</v>
      </c>
      <c r="C40" s="24">
        <v>0</v>
      </c>
    </row>
    <row r="41" spans="1:3" ht="12">
      <c r="A41" s="23" t="s">
        <v>215</v>
      </c>
      <c r="B41" s="24">
        <v>3</v>
      </c>
      <c r="C41" s="24">
        <v>0</v>
      </c>
    </row>
    <row r="42" spans="1:3" ht="12">
      <c r="A42" s="23" t="s">
        <v>218</v>
      </c>
      <c r="B42" s="24">
        <v>3</v>
      </c>
      <c r="C42" s="24">
        <v>0</v>
      </c>
    </row>
    <row r="43" spans="1:3" ht="12">
      <c r="A43" s="23" t="s">
        <v>13</v>
      </c>
      <c r="B43" s="24">
        <v>2</v>
      </c>
      <c r="C43" s="24">
        <v>3</v>
      </c>
    </row>
    <row r="44" spans="1:3" ht="12">
      <c r="A44" s="23" t="s">
        <v>10</v>
      </c>
      <c r="B44" s="24">
        <v>2</v>
      </c>
      <c r="C44" s="24">
        <v>1</v>
      </c>
    </row>
    <row r="45" spans="1:3" ht="12">
      <c r="A45" s="23" t="s">
        <v>15</v>
      </c>
      <c r="B45" s="24">
        <v>2</v>
      </c>
      <c r="C45" s="24">
        <v>0</v>
      </c>
    </row>
    <row r="46" spans="1:3" ht="12">
      <c r="A46" s="23" t="s">
        <v>207</v>
      </c>
      <c r="B46" s="24">
        <v>2</v>
      </c>
      <c r="C46" s="24">
        <v>0</v>
      </c>
    </row>
    <row r="47" spans="1:3" ht="12">
      <c r="A47" s="23" t="s">
        <v>208</v>
      </c>
      <c r="B47" s="24">
        <v>2</v>
      </c>
      <c r="C47" s="24">
        <v>0</v>
      </c>
    </row>
    <row r="48" spans="1:3" ht="12">
      <c r="A48" s="23" t="s">
        <v>213</v>
      </c>
      <c r="B48" s="24">
        <v>2</v>
      </c>
      <c r="C48" s="24">
        <v>0</v>
      </c>
    </row>
    <row r="49" spans="1:3" ht="12">
      <c r="A49" s="23" t="s">
        <v>214</v>
      </c>
      <c r="B49" s="24">
        <v>2</v>
      </c>
      <c r="C49" s="24">
        <v>0</v>
      </c>
    </row>
    <row r="50" spans="1:3" ht="12">
      <c r="A50" s="23" t="s">
        <v>221</v>
      </c>
      <c r="B50" s="24">
        <v>2</v>
      </c>
      <c r="C50" s="24">
        <v>0</v>
      </c>
    </row>
    <row r="51" spans="1:3" ht="12">
      <c r="A51" s="23" t="s">
        <v>223</v>
      </c>
      <c r="B51" s="24">
        <v>2</v>
      </c>
      <c r="C51" s="24">
        <v>0</v>
      </c>
    </row>
    <row r="52" spans="1:3" ht="12">
      <c r="A52" s="23" t="s">
        <v>225</v>
      </c>
      <c r="B52" s="24">
        <v>2</v>
      </c>
      <c r="C52" s="24">
        <v>0</v>
      </c>
    </row>
    <row r="53" spans="1:3" ht="12">
      <c r="A53" s="23" t="s">
        <v>227</v>
      </c>
      <c r="B53" s="24">
        <v>2</v>
      </c>
      <c r="C53" s="24">
        <v>0</v>
      </c>
    </row>
    <row r="54" spans="1:3" ht="12">
      <c r="A54" s="23" t="s">
        <v>197</v>
      </c>
      <c r="B54" s="24">
        <v>1</v>
      </c>
      <c r="C54" s="24">
        <v>1</v>
      </c>
    </row>
    <row r="55" spans="1:3" ht="12">
      <c r="A55" s="23" t="s">
        <v>231</v>
      </c>
      <c r="B55" s="24">
        <v>1</v>
      </c>
      <c r="C55" s="24">
        <v>1</v>
      </c>
    </row>
    <row r="56" spans="1:3" ht="12">
      <c r="A56" s="23" t="s">
        <v>16</v>
      </c>
      <c r="B56" s="24">
        <v>1</v>
      </c>
      <c r="C56" s="24">
        <v>0</v>
      </c>
    </row>
    <row r="57" spans="1:3" ht="12">
      <c r="A57" s="23" t="s">
        <v>30</v>
      </c>
      <c r="B57" s="24">
        <v>1</v>
      </c>
      <c r="C57" s="24">
        <v>0</v>
      </c>
    </row>
    <row r="58" spans="1:3" ht="12">
      <c r="A58" s="23" t="s">
        <v>212</v>
      </c>
      <c r="B58" s="24">
        <v>1</v>
      </c>
      <c r="C58" s="24">
        <v>0</v>
      </c>
    </row>
    <row r="59" spans="1:3" ht="12">
      <c r="A59" s="23" t="s">
        <v>216</v>
      </c>
      <c r="B59" s="24">
        <v>1</v>
      </c>
      <c r="C59" s="24">
        <v>0</v>
      </c>
    </row>
    <row r="60" spans="1:3" ht="12">
      <c r="A60" s="23" t="s">
        <v>217</v>
      </c>
      <c r="B60" s="24">
        <v>1</v>
      </c>
      <c r="C60" s="24">
        <v>0</v>
      </c>
    </row>
    <row r="61" spans="1:3" ht="12">
      <c r="A61" s="23" t="s">
        <v>219</v>
      </c>
      <c r="B61" s="24">
        <v>1</v>
      </c>
      <c r="C61" s="24">
        <v>0</v>
      </c>
    </row>
    <row r="62" spans="1:3" ht="12">
      <c r="A62" s="23" t="s">
        <v>232</v>
      </c>
      <c r="B62" s="24">
        <v>1</v>
      </c>
      <c r="C62" s="24">
        <v>0</v>
      </c>
    </row>
    <row r="63" spans="1:3" ht="12">
      <c r="A63" s="23" t="s">
        <v>233</v>
      </c>
      <c r="B63" s="24">
        <v>1</v>
      </c>
      <c r="C63" s="24">
        <v>0</v>
      </c>
    </row>
    <row r="64" spans="1:3" ht="12">
      <c r="A64" s="23" t="s">
        <v>234</v>
      </c>
      <c r="B64" s="24">
        <v>1</v>
      </c>
      <c r="C64" s="2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jcmcinery</dc:creator>
  <cp:keywords/>
  <dc:description/>
  <cp:lastModifiedBy>Tassja</cp:lastModifiedBy>
  <dcterms:created xsi:type="dcterms:W3CDTF">2001-08-06T13:57:25Z</dcterms:created>
  <dcterms:modified xsi:type="dcterms:W3CDTF">2009-04-29T11:44:28Z</dcterms:modified>
  <cp:category/>
  <cp:version/>
  <cp:contentType/>
  <cp:contentStatus/>
</cp:coreProperties>
</file>