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040" windowHeight="5265" firstSheet="1" activeTab="3"/>
  </bookViews>
  <sheets>
    <sheet name="SL &amp; Cup Results 1973-74" sheetId="1" r:id="rId1"/>
    <sheet name="SL &amp; Cup Apps 1973-74" sheetId="2" r:id="rId2"/>
    <sheet name="SL Table" sheetId="3" r:id="rId3"/>
    <sheet name="WLD1 Results 1973-74" sheetId="4" r:id="rId4"/>
  </sheets>
  <definedNames>
    <definedName name="_xlnm.Print_Area" localSheetId="3">'WLD1 Results 1973-74'!$A$1:$J$42</definedName>
  </definedNames>
  <calcPr fullCalcOnLoad="1"/>
</workbook>
</file>

<file path=xl/comments1.xml><?xml version="1.0" encoding="utf-8"?>
<comments xmlns="http://schemas.openxmlformats.org/spreadsheetml/2006/main">
  <authors>
    <author>jcmcinery</author>
  </authors>
  <commentList>
    <comment ref="B34" authorId="0">
      <text>
        <r>
          <rPr>
            <sz val="12"/>
            <rFont val="Tahoma"/>
            <family val="0"/>
          </rPr>
          <t xml:space="preserve">Played on a Sunday
</t>
        </r>
      </text>
    </comment>
  </commentList>
</comments>
</file>

<file path=xl/sharedStrings.xml><?xml version="1.0" encoding="utf-8"?>
<sst xmlns="http://schemas.openxmlformats.org/spreadsheetml/2006/main" count="558" uniqueCount="208">
  <si>
    <t>Date</t>
  </si>
  <si>
    <t>Opponents</t>
  </si>
  <si>
    <t>Competition</t>
  </si>
  <si>
    <t>Venue</t>
  </si>
  <si>
    <t>F</t>
  </si>
  <si>
    <t>A</t>
  </si>
  <si>
    <t>Scorers</t>
  </si>
  <si>
    <t>Attendance</t>
  </si>
  <si>
    <t>Appearances 1973-74</t>
  </si>
  <si>
    <t>Player</t>
  </si>
  <si>
    <t>SL</t>
  </si>
  <si>
    <t>Goals</t>
  </si>
  <si>
    <t>Cup</t>
  </si>
  <si>
    <t>Total apps</t>
  </si>
  <si>
    <t>Enderby Town</t>
  </si>
  <si>
    <t>Burton Albion</t>
  </si>
  <si>
    <t>Dunstable Town</t>
  </si>
  <si>
    <t>Bury Town</t>
  </si>
  <si>
    <t>Bromsgrove Rovers</t>
  </si>
  <si>
    <t>Stourbridge</t>
  </si>
  <si>
    <t>Kidderminster Harriers</t>
  </si>
  <si>
    <t>SLD1N</t>
  </si>
  <si>
    <t>H</t>
  </si>
  <si>
    <t>Ayres2,Wookey</t>
  </si>
  <si>
    <t>® Batt</t>
  </si>
  <si>
    <t>Wookey,Hocking</t>
  </si>
  <si>
    <t>Stevenege Athletic</t>
  </si>
  <si>
    <t>Bletchley Town</t>
  </si>
  <si>
    <t>Cheltenham Town</t>
  </si>
  <si>
    <t>Witney Town</t>
  </si>
  <si>
    <t>Bedworth United</t>
  </si>
  <si>
    <t>W</t>
  </si>
  <si>
    <t>L</t>
  </si>
  <si>
    <t>D</t>
  </si>
  <si>
    <t>d</t>
  </si>
  <si>
    <t>Ayres,Collins</t>
  </si>
  <si>
    <t>Hocking2</t>
  </si>
  <si>
    <r>
      <t>Bekker3</t>
    </r>
    <r>
      <rPr>
        <sz val="9"/>
        <color indexed="12"/>
        <rFont val="Arial"/>
        <family val="2"/>
      </rPr>
      <t>,Ayres,(J)Batt</t>
    </r>
  </si>
  <si>
    <t>Corby Town</t>
  </si>
  <si>
    <t>Gloucester City</t>
  </si>
  <si>
    <t>Merthyr Tydfil</t>
  </si>
  <si>
    <t>Banbury United</t>
  </si>
  <si>
    <t>AP Leamington</t>
  </si>
  <si>
    <t>Wookey,Bekker</t>
  </si>
  <si>
    <t>(J)Batt</t>
  </si>
  <si>
    <t>Ayres,Bekker</t>
  </si>
  <si>
    <t>Bekker</t>
  </si>
  <si>
    <t>Bekker,Burns</t>
  </si>
  <si>
    <t>O.Goal</t>
  </si>
  <si>
    <t>Tamworth</t>
  </si>
  <si>
    <t>Kings Lynn</t>
  </si>
  <si>
    <t>Redditch United</t>
  </si>
  <si>
    <t>®Batt,Hocking</t>
  </si>
  <si>
    <t>Ayres2</t>
  </si>
  <si>
    <t>®Batt</t>
  </si>
  <si>
    <t>Ayres2(1P),Davies</t>
  </si>
  <si>
    <t>Sellick</t>
  </si>
  <si>
    <t>Ayres</t>
  </si>
  <si>
    <t>Ayres(P)</t>
  </si>
  <si>
    <t>Davies</t>
  </si>
  <si>
    <t>John Batt</t>
  </si>
  <si>
    <t>Les Dickerson</t>
  </si>
  <si>
    <t>John Phillips</t>
  </si>
  <si>
    <t>Leigh Mackintosh</t>
  </si>
  <si>
    <t>Clive Ayres</t>
  </si>
  <si>
    <t>John Williams</t>
  </si>
  <si>
    <t>Terry Davies</t>
  </si>
  <si>
    <t>Terry Collins</t>
  </si>
  <si>
    <t>Albert Burns</t>
  </si>
  <si>
    <t>Dickie Batt</t>
  </si>
  <si>
    <t>33+4</t>
  </si>
  <si>
    <t>29+2</t>
  </si>
  <si>
    <t>24+1</t>
  </si>
  <si>
    <t>21+2</t>
  </si>
  <si>
    <t>Ken Wookey</t>
  </si>
  <si>
    <t>Tommy Hocking</t>
  </si>
  <si>
    <t>John Convery</t>
  </si>
  <si>
    <t>Jan Bekker</t>
  </si>
  <si>
    <t>Les Harris</t>
  </si>
  <si>
    <t>Keith Stimpson</t>
  </si>
  <si>
    <t>Roger Sellick</t>
  </si>
  <si>
    <t>Alan Couch</t>
  </si>
  <si>
    <t>Dai Jones</t>
  </si>
  <si>
    <t>18+5</t>
  </si>
  <si>
    <t>17+2</t>
  </si>
  <si>
    <t>8+1</t>
  </si>
  <si>
    <t>7+1</t>
  </si>
  <si>
    <t>David Fleet</t>
  </si>
  <si>
    <t>Ian Williamson</t>
  </si>
  <si>
    <t>Terry Lynch</t>
  </si>
  <si>
    <t>Paul Spencer</t>
  </si>
  <si>
    <t>Lyn Stockham</t>
  </si>
  <si>
    <t>Gary Williams</t>
  </si>
  <si>
    <t>Keith Williams</t>
  </si>
  <si>
    <t>Ken Bowen</t>
  </si>
  <si>
    <t>George Waddell</t>
  </si>
  <si>
    <t>0+1</t>
  </si>
  <si>
    <t>4+2</t>
  </si>
  <si>
    <t>15 (2P)</t>
  </si>
  <si>
    <t>P</t>
  </si>
  <si>
    <t>PTS</t>
  </si>
  <si>
    <t>Stevenage Athletic</t>
  </si>
  <si>
    <t>Wellingborough Town</t>
  </si>
  <si>
    <t>From</t>
  </si>
  <si>
    <t>To</t>
  </si>
  <si>
    <t>Sully Jul 74</t>
  </si>
  <si>
    <t>Salisbury Aug 73</t>
  </si>
  <si>
    <t>Cardiff City Jul 73</t>
  </si>
  <si>
    <t>? Jul 73</t>
  </si>
  <si>
    <t>Bridgend Town Nov 73</t>
  </si>
  <si>
    <t>Bridgend Town Feb 74</t>
  </si>
  <si>
    <t>Cardiff Corries Jan 74</t>
  </si>
  <si>
    <t>Terry Moore</t>
  </si>
  <si>
    <t>Newport County Feb 74</t>
  </si>
  <si>
    <t>Ton Pentre Feb 74</t>
  </si>
  <si>
    <t>Cardiff Corries Sep 73</t>
  </si>
  <si>
    <t>Released Sept 73</t>
  </si>
  <si>
    <t>Released Feb 73</t>
  </si>
  <si>
    <t>SL &amp; Cup Results 1973-74</t>
  </si>
  <si>
    <t>1973-74</t>
  </si>
  <si>
    <t>Telford United</t>
  </si>
  <si>
    <t>SLC1/1</t>
  </si>
  <si>
    <t>SLC1/2</t>
  </si>
  <si>
    <t>Caerleon</t>
  </si>
  <si>
    <t>WC2</t>
  </si>
  <si>
    <t>FACQ1</t>
  </si>
  <si>
    <t>SWSC1</t>
  </si>
  <si>
    <t>Tynte Rovers</t>
  </si>
  <si>
    <t>Ferndale Athletic</t>
  </si>
  <si>
    <t>SWSC2</t>
  </si>
  <si>
    <t>SWSC2R</t>
  </si>
  <si>
    <t>Ton Pentre</t>
  </si>
  <si>
    <t>SWSCSF</t>
  </si>
  <si>
    <t>SWSCF1</t>
  </si>
  <si>
    <t>Cardiff City</t>
  </si>
  <si>
    <t>SWSCF2</t>
  </si>
  <si>
    <t>A1</t>
  </si>
  <si>
    <t>at Corinthian Park, Cardiff</t>
  </si>
  <si>
    <t>Hocking</t>
  </si>
  <si>
    <t>Ayres2,Williams,(D)Jones,O.Goal</t>
  </si>
  <si>
    <t>Wookey2</t>
  </si>
  <si>
    <t>Sellick2</t>
  </si>
  <si>
    <t>Sellick2,(D)Jones</t>
  </si>
  <si>
    <t>Wookey2,Sellick,Hocking,(J)Batt,Convery</t>
  </si>
  <si>
    <t>Southern League Division 1 North  Final Table</t>
  </si>
  <si>
    <t>Barry Town</t>
  </si>
  <si>
    <t>South Wales Senior Cup Final Team (the team was unchanged for both legs and no subs were used) :</t>
  </si>
  <si>
    <t>&gt;1000</t>
  </si>
  <si>
    <t>&lt;100</t>
  </si>
  <si>
    <t>Newport County Nov 73 loan</t>
  </si>
  <si>
    <t>9+1</t>
  </si>
  <si>
    <t>2+1</t>
  </si>
  <si>
    <t>John Williams,John Phillips,Terry Davies,Leigh Mackintosh,Les Harris,Les Dickerson,John Batt,</t>
  </si>
  <si>
    <t>Terry Collins,Clive Ayres,Roger Sellick,Dickie Batt</t>
  </si>
  <si>
    <t>46+1</t>
  </si>
  <si>
    <t>43+4</t>
  </si>
  <si>
    <t>37+2</t>
  </si>
  <si>
    <t>29+1</t>
  </si>
  <si>
    <t>27+2</t>
  </si>
  <si>
    <t>20+5</t>
  </si>
  <si>
    <t>6+3</t>
  </si>
  <si>
    <t>(D)Jones</t>
  </si>
  <si>
    <t>Tredomen</t>
  </si>
  <si>
    <t>?</t>
  </si>
  <si>
    <t>Ebbw Vale</t>
  </si>
  <si>
    <t>Abergavenny Thursdays</t>
  </si>
  <si>
    <t>Spencer</t>
  </si>
  <si>
    <t>Welsh Lg Division 1 Results 1973-74</t>
  </si>
  <si>
    <t>Pontardawe Athletic</t>
  </si>
  <si>
    <t>Panteg</t>
  </si>
  <si>
    <t>Not including Brains Cup matches</t>
  </si>
  <si>
    <t>Clydach United</t>
  </si>
  <si>
    <t>Sully</t>
  </si>
  <si>
    <t>Blaenrhondda</t>
  </si>
  <si>
    <t>Ynysybwl</t>
  </si>
  <si>
    <t>Aberaman</t>
  </si>
  <si>
    <t>WLD1</t>
  </si>
  <si>
    <t>Ayres,(D)Jones</t>
  </si>
  <si>
    <t>Parry2,Spencer2,Niblett2,Mackintosh,Burns</t>
  </si>
  <si>
    <t>Sellick3</t>
  </si>
  <si>
    <t>Collins</t>
  </si>
  <si>
    <t>Ayres,Sellick</t>
  </si>
  <si>
    <t>5(1P)</t>
  </si>
  <si>
    <t>20(3P)</t>
  </si>
  <si>
    <t>Treharris</t>
  </si>
  <si>
    <t>Swansea University</t>
  </si>
  <si>
    <t>Carmarthen Town</t>
  </si>
  <si>
    <t>Spencer Works</t>
  </si>
  <si>
    <t>Pontllanfraith</t>
  </si>
  <si>
    <t>Sellick,Waddell,Willoughby</t>
  </si>
  <si>
    <t>Sellick,Ayres,Stimpson</t>
  </si>
  <si>
    <t>Sellick,(L)Morgan,O.Goal</t>
  </si>
  <si>
    <t>Hocking2,(D)Jones</t>
  </si>
  <si>
    <t>(L)Morgan,Gibbs,Collins(P)</t>
  </si>
  <si>
    <t>Tonyrefail</t>
  </si>
  <si>
    <t>(J)Batt,Sellick,Collins</t>
  </si>
  <si>
    <t>(D)Jones,Waddell</t>
  </si>
  <si>
    <t>(L)Morgan,Spencer</t>
  </si>
  <si>
    <t>Spencer,Waddell</t>
  </si>
  <si>
    <t>Waddell</t>
  </si>
  <si>
    <t>®Batt2,(J)Batt</t>
  </si>
  <si>
    <t>Waddell2,Sellick</t>
  </si>
  <si>
    <t>Sellick2,Spencer,Williamson</t>
  </si>
  <si>
    <t>Briton Ferry Athletic</t>
  </si>
  <si>
    <t>BC1</t>
  </si>
  <si>
    <t>Spencer,Hocking</t>
  </si>
  <si>
    <t>BC2</t>
  </si>
  <si>
    <r>
      <t>(J)Batt3</t>
    </r>
    <r>
      <rPr>
        <sz val="9"/>
        <color indexed="8"/>
        <rFont val="Arial"/>
        <family val="2"/>
      </rPr>
      <t>,Burns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</si>
</sst>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17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sz val="12"/>
      <name val="Tahoma"/>
      <family val="0"/>
    </font>
    <font>
      <b/>
      <sz val="10"/>
      <color indexed="10"/>
      <name val="Arial"/>
      <family val="2"/>
    </font>
    <font>
      <b/>
      <sz val="12"/>
      <color indexed="12"/>
      <name val="Amaze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17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7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17" fontId="12" fillId="0" borderId="0" xfId="0" applyNumberFormat="1" applyFont="1" applyAlignment="1">
      <alignment horizontal="left"/>
    </xf>
    <xf numFmtId="17" fontId="14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1</xdr:row>
      <xdr:rowOff>95250</xdr:rowOff>
    </xdr:from>
    <xdr:to>
      <xdr:col>12</xdr:col>
      <xdr:colOff>476250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2563" b="5860"/>
        <a:stretch>
          <a:fillRect/>
        </a:stretch>
      </xdr:blipFill>
      <xdr:spPr>
        <a:xfrm>
          <a:off x="8305800" y="247650"/>
          <a:ext cx="167640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18</xdr:row>
      <xdr:rowOff>85725</xdr:rowOff>
    </xdr:from>
    <xdr:to>
      <xdr:col>12</xdr:col>
      <xdr:colOff>333375</xdr:colOff>
      <xdr:row>20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601075" y="2838450"/>
          <a:ext cx="12382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Clive Ayres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6"/>
  <sheetViews>
    <sheetView workbookViewId="0" topLeftCell="A34">
      <selection activeCell="A1" sqref="A1:A16384"/>
    </sheetView>
  </sheetViews>
  <sheetFormatPr defaultColWidth="9.140625" defaultRowHeight="12.75"/>
  <cols>
    <col min="1" max="1" width="9.140625" style="21" customWidth="1"/>
    <col min="3" max="3" width="20.8515625" style="0" customWidth="1"/>
    <col min="4" max="4" width="10.421875" style="0" customWidth="1"/>
    <col min="5" max="5" width="7.00390625" style="0" customWidth="1"/>
    <col min="6" max="8" width="5.140625" style="0" customWidth="1"/>
    <col min="9" max="9" width="34.00390625" style="8" customWidth="1"/>
    <col min="10" max="10" width="10.00390625" style="6" customWidth="1"/>
  </cols>
  <sheetData>
    <row r="1" ht="18">
      <c r="B1" s="1" t="s">
        <v>118</v>
      </c>
    </row>
    <row r="2" ht="12.75"/>
    <row r="3" spans="2:10" ht="12">
      <c r="B3" s="2" t="s">
        <v>0</v>
      </c>
      <c r="C3" s="2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/>
      <c r="I3" s="16" t="s">
        <v>6</v>
      </c>
      <c r="J3" s="3" t="s">
        <v>7</v>
      </c>
    </row>
    <row r="4" spans="1:10" ht="12.75">
      <c r="A4" s="21" t="s">
        <v>119</v>
      </c>
      <c r="B4" s="19">
        <v>40756</v>
      </c>
      <c r="C4" s="16" t="s">
        <v>14</v>
      </c>
      <c r="D4" s="20" t="s">
        <v>21</v>
      </c>
      <c r="E4" s="20" t="s">
        <v>22</v>
      </c>
      <c r="F4" s="12">
        <v>3</v>
      </c>
      <c r="G4" s="12">
        <v>0</v>
      </c>
      <c r="H4" s="17" t="s">
        <v>31</v>
      </c>
      <c r="I4" s="7" t="s">
        <v>23</v>
      </c>
      <c r="J4" s="6">
        <v>140</v>
      </c>
    </row>
    <row r="5" spans="1:9" ht="12">
      <c r="A5" s="21" t="str">
        <f>A4</f>
        <v>1973-74</v>
      </c>
      <c r="B5" s="10">
        <v>42217</v>
      </c>
      <c r="C5" s="11" t="s">
        <v>15</v>
      </c>
      <c r="D5" s="12" t="s">
        <v>21</v>
      </c>
      <c r="E5" s="12" t="s">
        <v>5</v>
      </c>
      <c r="F5" s="12">
        <v>0</v>
      </c>
      <c r="G5" s="12">
        <v>4</v>
      </c>
      <c r="H5" s="12" t="s">
        <v>32</v>
      </c>
      <c r="I5" s="7"/>
    </row>
    <row r="6" spans="1:9" ht="12">
      <c r="A6" s="21" t="str">
        <f aca="true" t="shared" si="0" ref="A6:A55">A5</f>
        <v>1973-74</v>
      </c>
      <c r="B6" s="10">
        <v>43313</v>
      </c>
      <c r="C6" s="11" t="s">
        <v>16</v>
      </c>
      <c r="D6" s="12" t="s">
        <v>21</v>
      </c>
      <c r="E6" s="12" t="s">
        <v>5</v>
      </c>
      <c r="F6" s="12">
        <v>0</v>
      </c>
      <c r="G6" s="12">
        <v>2</v>
      </c>
      <c r="H6" s="12" t="s">
        <v>32</v>
      </c>
      <c r="I6" s="7"/>
    </row>
    <row r="7" spans="1:10" ht="12.75">
      <c r="A7" s="21" t="str">
        <f t="shared" si="0"/>
        <v>1973-74</v>
      </c>
      <c r="B7" s="27">
        <v>44774</v>
      </c>
      <c r="C7" s="25" t="s">
        <v>120</v>
      </c>
      <c r="D7" s="24" t="s">
        <v>121</v>
      </c>
      <c r="E7" s="24" t="s">
        <v>22</v>
      </c>
      <c r="F7" s="12">
        <v>1</v>
      </c>
      <c r="G7" s="12">
        <v>1</v>
      </c>
      <c r="H7" s="12" t="s">
        <v>33</v>
      </c>
      <c r="I7" s="7" t="s">
        <v>57</v>
      </c>
      <c r="J7" s="6" t="s">
        <v>147</v>
      </c>
    </row>
    <row r="8" spans="1:9" ht="12">
      <c r="A8" s="21" t="str">
        <f t="shared" si="0"/>
        <v>1973-74</v>
      </c>
      <c r="B8" s="19">
        <v>45870</v>
      </c>
      <c r="C8" s="16" t="s">
        <v>102</v>
      </c>
      <c r="D8" s="20" t="s">
        <v>21</v>
      </c>
      <c r="E8" s="20" t="s">
        <v>22</v>
      </c>
      <c r="F8" s="12">
        <v>0</v>
      </c>
      <c r="G8" s="12">
        <v>4</v>
      </c>
      <c r="H8" s="12" t="s">
        <v>32</v>
      </c>
      <c r="I8" s="7"/>
    </row>
    <row r="9" spans="1:9" ht="12">
      <c r="A9" s="21" t="str">
        <f t="shared" si="0"/>
        <v>1973-74</v>
      </c>
      <c r="B9" s="26">
        <v>47331</v>
      </c>
      <c r="C9" s="18" t="s">
        <v>120</v>
      </c>
      <c r="D9" s="17" t="s">
        <v>122</v>
      </c>
      <c r="E9" s="17" t="s">
        <v>5</v>
      </c>
      <c r="F9" s="12">
        <v>1</v>
      </c>
      <c r="G9" s="12">
        <v>2</v>
      </c>
      <c r="H9" s="12" t="s">
        <v>32</v>
      </c>
      <c r="I9" s="7" t="s">
        <v>138</v>
      </c>
    </row>
    <row r="10" spans="1:9" ht="12">
      <c r="A10" s="21" t="str">
        <f t="shared" si="0"/>
        <v>1973-74</v>
      </c>
      <c r="B10" s="10">
        <v>37135</v>
      </c>
      <c r="C10" s="11" t="s">
        <v>17</v>
      </c>
      <c r="D10" s="12" t="s">
        <v>21</v>
      </c>
      <c r="E10" s="12" t="s">
        <v>5</v>
      </c>
      <c r="F10" s="12">
        <v>0</v>
      </c>
      <c r="G10" s="12">
        <v>3</v>
      </c>
      <c r="H10" s="12" t="s">
        <v>32</v>
      </c>
      <c r="I10" s="7"/>
    </row>
    <row r="11" spans="1:9" ht="12">
      <c r="A11" s="21" t="str">
        <f t="shared" si="0"/>
        <v>1973-74</v>
      </c>
      <c r="B11" s="10">
        <v>38231</v>
      </c>
      <c r="C11" s="11" t="s">
        <v>18</v>
      </c>
      <c r="D11" s="12" t="s">
        <v>21</v>
      </c>
      <c r="E11" s="12" t="s">
        <v>5</v>
      </c>
      <c r="F11" s="12">
        <v>0</v>
      </c>
      <c r="G11" s="12">
        <v>2</v>
      </c>
      <c r="H11" s="12" t="s">
        <v>32</v>
      </c>
      <c r="I11" s="7"/>
    </row>
    <row r="12" spans="1:9" ht="12">
      <c r="A12" s="21" t="str">
        <f t="shared" si="0"/>
        <v>1973-74</v>
      </c>
      <c r="B12" s="27">
        <v>39692</v>
      </c>
      <c r="C12" s="25" t="s">
        <v>123</v>
      </c>
      <c r="D12" s="24" t="s">
        <v>124</v>
      </c>
      <c r="E12" s="24" t="s">
        <v>22</v>
      </c>
      <c r="F12" s="12">
        <v>0</v>
      </c>
      <c r="G12" s="12">
        <v>1</v>
      </c>
      <c r="H12" s="12" t="s">
        <v>32</v>
      </c>
      <c r="I12" s="7"/>
    </row>
    <row r="13" spans="1:9" ht="12">
      <c r="A13" s="21" t="str">
        <f t="shared" si="0"/>
        <v>1973-74</v>
      </c>
      <c r="B13" s="10">
        <v>41153</v>
      </c>
      <c r="C13" s="11" t="s">
        <v>19</v>
      </c>
      <c r="D13" s="12" t="s">
        <v>21</v>
      </c>
      <c r="E13" s="12" t="s">
        <v>5</v>
      </c>
      <c r="F13" s="12">
        <v>1</v>
      </c>
      <c r="G13" s="12">
        <v>4</v>
      </c>
      <c r="H13" s="12" t="s">
        <v>32</v>
      </c>
      <c r="I13" s="7" t="s">
        <v>24</v>
      </c>
    </row>
    <row r="14" spans="1:9" ht="12">
      <c r="A14" s="21" t="str">
        <f t="shared" si="0"/>
        <v>1973-74</v>
      </c>
      <c r="B14" s="27">
        <v>42248</v>
      </c>
      <c r="C14" s="25" t="s">
        <v>40</v>
      </c>
      <c r="D14" s="24" t="s">
        <v>125</v>
      </c>
      <c r="E14" s="24" t="s">
        <v>22</v>
      </c>
      <c r="F14" s="12">
        <v>0</v>
      </c>
      <c r="G14" s="12">
        <v>3</v>
      </c>
      <c r="H14" s="12" t="s">
        <v>32</v>
      </c>
      <c r="I14" s="7"/>
    </row>
    <row r="15" spans="1:9" ht="12">
      <c r="A15" s="21" t="str">
        <f t="shared" si="0"/>
        <v>1973-74</v>
      </c>
      <c r="B15" s="19">
        <v>44805</v>
      </c>
      <c r="C15" s="16" t="s">
        <v>20</v>
      </c>
      <c r="D15" s="20" t="s">
        <v>21</v>
      </c>
      <c r="E15" s="20" t="s">
        <v>22</v>
      </c>
      <c r="F15" s="12">
        <v>0</v>
      </c>
      <c r="G15" s="12">
        <v>5</v>
      </c>
      <c r="H15" s="12" t="s">
        <v>32</v>
      </c>
      <c r="I15" s="7"/>
    </row>
    <row r="16" spans="1:9" ht="12">
      <c r="A16" s="21" t="str">
        <f t="shared" si="0"/>
        <v>1973-74</v>
      </c>
      <c r="B16" s="10">
        <v>47362</v>
      </c>
      <c r="C16" s="11" t="s">
        <v>102</v>
      </c>
      <c r="D16" s="12" t="s">
        <v>21</v>
      </c>
      <c r="E16" s="12" t="s">
        <v>5</v>
      </c>
      <c r="F16" s="12">
        <v>2</v>
      </c>
      <c r="G16" s="12">
        <v>2</v>
      </c>
      <c r="H16" s="12" t="s">
        <v>33</v>
      </c>
      <c r="I16" s="7" t="s">
        <v>25</v>
      </c>
    </row>
    <row r="17" spans="1:9" ht="12">
      <c r="A17" s="21" t="str">
        <f t="shared" si="0"/>
        <v>1973-74</v>
      </c>
      <c r="B17" s="19">
        <v>38991</v>
      </c>
      <c r="C17" s="16" t="s">
        <v>17</v>
      </c>
      <c r="D17" s="20" t="s">
        <v>21</v>
      </c>
      <c r="E17" s="20" t="s">
        <v>22</v>
      </c>
      <c r="F17" s="12">
        <v>6</v>
      </c>
      <c r="G17" s="12">
        <v>0</v>
      </c>
      <c r="H17" s="17" t="s">
        <v>31</v>
      </c>
      <c r="I17" s="7" t="s">
        <v>143</v>
      </c>
    </row>
    <row r="18" spans="1:9" ht="12">
      <c r="A18" s="21" t="str">
        <f t="shared" si="0"/>
        <v>1973-74</v>
      </c>
      <c r="B18" s="27">
        <v>41548</v>
      </c>
      <c r="C18" s="25" t="s">
        <v>127</v>
      </c>
      <c r="D18" s="24" t="s">
        <v>126</v>
      </c>
      <c r="E18" s="24" t="s">
        <v>22</v>
      </c>
      <c r="F18" s="12">
        <v>5</v>
      </c>
      <c r="G18" s="12">
        <v>1</v>
      </c>
      <c r="H18" s="17" t="s">
        <v>31</v>
      </c>
      <c r="I18" s="7" t="s">
        <v>139</v>
      </c>
    </row>
    <row r="19" spans="1:9" ht="12">
      <c r="A19" s="21" t="str">
        <f t="shared" si="0"/>
        <v>1973-74</v>
      </c>
      <c r="B19" s="10">
        <v>44105</v>
      </c>
      <c r="C19" s="11" t="s">
        <v>26</v>
      </c>
      <c r="D19" s="12" t="s">
        <v>21</v>
      </c>
      <c r="E19" s="12" t="s">
        <v>5</v>
      </c>
      <c r="F19" s="12">
        <v>2</v>
      </c>
      <c r="G19" s="12">
        <v>5</v>
      </c>
      <c r="H19" s="12" t="s">
        <v>32</v>
      </c>
      <c r="I19" s="7" t="s">
        <v>140</v>
      </c>
    </row>
    <row r="20" spans="1:9" ht="12">
      <c r="A20" s="21" t="str">
        <f t="shared" si="0"/>
        <v>1973-74</v>
      </c>
      <c r="B20" s="19">
        <v>46661</v>
      </c>
      <c r="C20" s="16" t="s">
        <v>27</v>
      </c>
      <c r="D20" s="20" t="s">
        <v>21</v>
      </c>
      <c r="E20" s="20" t="s">
        <v>22</v>
      </c>
      <c r="F20" s="12">
        <v>2</v>
      </c>
      <c r="G20" s="12">
        <v>2</v>
      </c>
      <c r="H20" s="12" t="s">
        <v>33</v>
      </c>
      <c r="I20" s="7" t="s">
        <v>35</v>
      </c>
    </row>
    <row r="21" spans="1:9" ht="12">
      <c r="A21" s="21" t="str">
        <f t="shared" si="0"/>
        <v>1973-74</v>
      </c>
      <c r="B21" s="10">
        <v>37926</v>
      </c>
      <c r="C21" s="11" t="s">
        <v>28</v>
      </c>
      <c r="D21" s="12" t="s">
        <v>21</v>
      </c>
      <c r="E21" s="12" t="s">
        <v>5</v>
      </c>
      <c r="F21" s="12">
        <v>0</v>
      </c>
      <c r="G21" s="12">
        <v>1</v>
      </c>
      <c r="H21" s="12" t="s">
        <v>32</v>
      </c>
      <c r="I21" s="7"/>
    </row>
    <row r="22" spans="1:9" ht="12">
      <c r="A22" s="21" t="str">
        <f t="shared" si="0"/>
        <v>1973-74</v>
      </c>
      <c r="B22" s="19">
        <v>40483</v>
      </c>
      <c r="C22" s="16" t="s">
        <v>15</v>
      </c>
      <c r="D22" s="20" t="s">
        <v>21</v>
      </c>
      <c r="E22" s="20" t="s">
        <v>22</v>
      </c>
      <c r="F22" s="12">
        <v>2</v>
      </c>
      <c r="G22" s="12">
        <v>1</v>
      </c>
      <c r="H22" s="17" t="s">
        <v>31</v>
      </c>
      <c r="I22" s="7" t="s">
        <v>36</v>
      </c>
    </row>
    <row r="23" spans="1:10" ht="12.75">
      <c r="A23" s="21" t="str">
        <f t="shared" si="0"/>
        <v>1973-74</v>
      </c>
      <c r="B23" s="19">
        <v>43040</v>
      </c>
      <c r="C23" s="16" t="s">
        <v>29</v>
      </c>
      <c r="D23" s="20" t="s">
        <v>21</v>
      </c>
      <c r="E23" s="20" t="s">
        <v>22</v>
      </c>
      <c r="F23" s="12">
        <v>5</v>
      </c>
      <c r="G23" s="12">
        <v>3</v>
      </c>
      <c r="H23" s="17" t="s">
        <v>31</v>
      </c>
      <c r="I23" s="18" t="s">
        <v>37</v>
      </c>
      <c r="J23" s="6">
        <v>150</v>
      </c>
    </row>
    <row r="24" spans="1:9" ht="12">
      <c r="A24" s="21" t="str">
        <f t="shared" si="0"/>
        <v>1973-74</v>
      </c>
      <c r="B24" s="10">
        <v>44866</v>
      </c>
      <c r="C24" s="11" t="s">
        <v>30</v>
      </c>
      <c r="D24" s="12" t="s">
        <v>21</v>
      </c>
      <c r="E24" s="12" t="s">
        <v>5</v>
      </c>
      <c r="F24" s="12">
        <v>0</v>
      </c>
      <c r="G24" s="12">
        <v>0</v>
      </c>
      <c r="H24" s="12" t="s">
        <v>34</v>
      </c>
      <c r="I24" s="7"/>
    </row>
    <row r="25" spans="1:10" ht="12.75">
      <c r="A25" s="21" t="str">
        <f t="shared" si="0"/>
        <v>1973-74</v>
      </c>
      <c r="B25" s="19">
        <v>37226</v>
      </c>
      <c r="C25" s="16" t="s">
        <v>18</v>
      </c>
      <c r="D25" s="20" t="s">
        <v>21</v>
      </c>
      <c r="E25" s="20" t="s">
        <v>22</v>
      </c>
      <c r="F25" s="12">
        <v>2</v>
      </c>
      <c r="G25" s="12">
        <v>1</v>
      </c>
      <c r="H25" s="17" t="s">
        <v>31</v>
      </c>
      <c r="I25" s="7" t="s">
        <v>43</v>
      </c>
      <c r="J25" s="6">
        <v>170</v>
      </c>
    </row>
    <row r="26" spans="1:9" ht="12">
      <c r="A26" s="21" t="str">
        <f t="shared" si="0"/>
        <v>1973-74</v>
      </c>
      <c r="B26" s="10">
        <v>39783</v>
      </c>
      <c r="C26" s="11" t="s">
        <v>38</v>
      </c>
      <c r="D26" s="12" t="s">
        <v>21</v>
      </c>
      <c r="E26" s="12" t="s">
        <v>5</v>
      </c>
      <c r="F26" s="12">
        <v>1</v>
      </c>
      <c r="G26" s="12">
        <v>2</v>
      </c>
      <c r="H26" s="12" t="s">
        <v>32</v>
      </c>
      <c r="I26" s="7" t="s">
        <v>44</v>
      </c>
    </row>
    <row r="27" spans="1:9" ht="12">
      <c r="A27" s="21" t="str">
        <f t="shared" si="0"/>
        <v>1973-74</v>
      </c>
      <c r="B27" s="10">
        <v>42339</v>
      </c>
      <c r="C27" s="11" t="s">
        <v>39</v>
      </c>
      <c r="D27" s="12" t="s">
        <v>21</v>
      </c>
      <c r="E27" s="12" t="s">
        <v>5</v>
      </c>
      <c r="F27" s="12">
        <v>0</v>
      </c>
      <c r="G27" s="12">
        <v>2</v>
      </c>
      <c r="H27" s="12" t="s">
        <v>32</v>
      </c>
      <c r="I27" s="7"/>
    </row>
    <row r="28" spans="1:9" ht="12">
      <c r="A28" s="21" t="str">
        <f t="shared" si="0"/>
        <v>1973-74</v>
      </c>
      <c r="B28" s="19">
        <v>44896</v>
      </c>
      <c r="C28" s="16" t="s">
        <v>19</v>
      </c>
      <c r="D28" s="20" t="s">
        <v>21</v>
      </c>
      <c r="E28" s="20" t="s">
        <v>22</v>
      </c>
      <c r="F28" s="12">
        <v>2</v>
      </c>
      <c r="G28" s="12">
        <v>2</v>
      </c>
      <c r="H28" s="12" t="s">
        <v>33</v>
      </c>
      <c r="I28" s="7" t="s">
        <v>45</v>
      </c>
    </row>
    <row r="29" spans="1:10" ht="12.75">
      <c r="A29" s="21" t="str">
        <f t="shared" si="0"/>
        <v>1973-74</v>
      </c>
      <c r="B29" s="19">
        <v>46357</v>
      </c>
      <c r="C29" s="16" t="s">
        <v>40</v>
      </c>
      <c r="D29" s="20" t="s">
        <v>21</v>
      </c>
      <c r="E29" s="20" t="s">
        <v>22</v>
      </c>
      <c r="F29" s="12">
        <v>1</v>
      </c>
      <c r="G29" s="12">
        <v>2</v>
      </c>
      <c r="H29" s="12" t="s">
        <v>32</v>
      </c>
      <c r="I29" s="7" t="s">
        <v>46</v>
      </c>
      <c r="J29" s="6">
        <v>400</v>
      </c>
    </row>
    <row r="30" spans="1:9" ht="12">
      <c r="A30" s="21" t="str">
        <f t="shared" si="0"/>
        <v>1973-74</v>
      </c>
      <c r="B30" s="19">
        <v>47453</v>
      </c>
      <c r="C30" s="16" t="s">
        <v>30</v>
      </c>
      <c r="D30" s="20" t="s">
        <v>21</v>
      </c>
      <c r="E30" s="20" t="s">
        <v>22</v>
      </c>
      <c r="F30" s="12">
        <v>2</v>
      </c>
      <c r="G30" s="12">
        <v>3</v>
      </c>
      <c r="H30" s="12" t="s">
        <v>32</v>
      </c>
      <c r="I30" s="7" t="s">
        <v>47</v>
      </c>
    </row>
    <row r="31" spans="1:9" ht="12">
      <c r="A31" s="21" t="str">
        <f t="shared" si="0"/>
        <v>1973-74</v>
      </c>
      <c r="B31" s="10">
        <v>36892</v>
      </c>
      <c r="C31" s="11" t="s">
        <v>41</v>
      </c>
      <c r="D31" s="12" t="s">
        <v>21</v>
      </c>
      <c r="E31" s="12" t="s">
        <v>5</v>
      </c>
      <c r="F31" s="12">
        <v>1</v>
      </c>
      <c r="G31" s="12">
        <v>1</v>
      </c>
      <c r="H31" s="12" t="s">
        <v>33</v>
      </c>
      <c r="I31" s="7" t="s">
        <v>46</v>
      </c>
    </row>
    <row r="32" spans="1:9" ht="12">
      <c r="A32" s="21" t="str">
        <f t="shared" si="0"/>
        <v>1973-74</v>
      </c>
      <c r="B32" s="10">
        <v>38353</v>
      </c>
      <c r="C32" s="11" t="s">
        <v>42</v>
      </c>
      <c r="D32" s="12" t="s">
        <v>21</v>
      </c>
      <c r="E32" s="12" t="s">
        <v>5</v>
      </c>
      <c r="F32" s="12">
        <v>1</v>
      </c>
      <c r="G32" s="12">
        <v>6</v>
      </c>
      <c r="H32" s="12" t="s">
        <v>32</v>
      </c>
      <c r="I32" s="7" t="s">
        <v>48</v>
      </c>
    </row>
    <row r="33" spans="1:9" ht="12">
      <c r="A33" s="21" t="str">
        <f t="shared" si="0"/>
        <v>1973-74</v>
      </c>
      <c r="B33" s="10">
        <v>43466</v>
      </c>
      <c r="C33" s="11" t="s">
        <v>20</v>
      </c>
      <c r="D33" s="12" t="s">
        <v>21</v>
      </c>
      <c r="E33" s="12" t="s">
        <v>5</v>
      </c>
      <c r="F33" s="12">
        <v>1</v>
      </c>
      <c r="G33" s="12">
        <v>4</v>
      </c>
      <c r="H33" s="12" t="s">
        <v>32</v>
      </c>
      <c r="I33" s="7" t="s">
        <v>46</v>
      </c>
    </row>
    <row r="34" spans="1:9" ht="12">
      <c r="A34" s="21" t="str">
        <f t="shared" si="0"/>
        <v>1973-74</v>
      </c>
      <c r="B34" s="19">
        <v>46388</v>
      </c>
      <c r="C34" s="16" t="s">
        <v>42</v>
      </c>
      <c r="D34" s="20" t="s">
        <v>21</v>
      </c>
      <c r="E34" s="20" t="s">
        <v>22</v>
      </c>
      <c r="F34" s="12">
        <v>1</v>
      </c>
      <c r="G34" s="12">
        <v>0</v>
      </c>
      <c r="H34" s="17" t="s">
        <v>31</v>
      </c>
      <c r="I34" s="7" t="s">
        <v>46</v>
      </c>
    </row>
    <row r="35" spans="1:9" ht="12">
      <c r="A35" s="21" t="str">
        <f t="shared" si="0"/>
        <v>1973-74</v>
      </c>
      <c r="B35" s="27">
        <v>37288</v>
      </c>
      <c r="C35" s="25" t="s">
        <v>128</v>
      </c>
      <c r="D35" s="24" t="s">
        <v>129</v>
      </c>
      <c r="E35" s="24" t="s">
        <v>22</v>
      </c>
      <c r="F35" s="12">
        <v>0</v>
      </c>
      <c r="G35" s="12">
        <v>0</v>
      </c>
      <c r="H35" s="12" t="s">
        <v>34</v>
      </c>
      <c r="I35" s="7"/>
    </row>
    <row r="36" spans="1:9" ht="12">
      <c r="A36" s="21" t="str">
        <f t="shared" si="0"/>
        <v>1973-74</v>
      </c>
      <c r="B36" s="26">
        <v>38749</v>
      </c>
      <c r="C36" s="18" t="s">
        <v>128</v>
      </c>
      <c r="D36" s="17" t="s">
        <v>130</v>
      </c>
      <c r="E36" s="24" t="s">
        <v>5</v>
      </c>
      <c r="F36" s="12">
        <v>2</v>
      </c>
      <c r="G36" s="12">
        <v>1</v>
      </c>
      <c r="H36" s="17" t="s">
        <v>31</v>
      </c>
      <c r="I36" s="7" t="s">
        <v>181</v>
      </c>
    </row>
    <row r="37" spans="1:9" ht="12">
      <c r="A37" s="21" t="str">
        <f t="shared" si="0"/>
        <v>1973-74</v>
      </c>
      <c r="B37" s="10">
        <v>39845</v>
      </c>
      <c r="C37" s="11" t="s">
        <v>49</v>
      </c>
      <c r="D37" s="12" t="s">
        <v>21</v>
      </c>
      <c r="E37" s="12" t="s">
        <v>5</v>
      </c>
      <c r="F37" s="12">
        <v>2</v>
      </c>
      <c r="G37" s="12">
        <v>4</v>
      </c>
      <c r="H37" s="12" t="s">
        <v>32</v>
      </c>
      <c r="I37" s="7" t="s">
        <v>52</v>
      </c>
    </row>
    <row r="38" spans="1:9" ht="12">
      <c r="A38" s="21" t="str">
        <f t="shared" si="0"/>
        <v>1973-74</v>
      </c>
      <c r="B38" s="19">
        <v>42401</v>
      </c>
      <c r="C38" s="16" t="s">
        <v>39</v>
      </c>
      <c r="D38" s="20" t="s">
        <v>21</v>
      </c>
      <c r="E38" s="20" t="s">
        <v>22</v>
      </c>
      <c r="F38" s="12">
        <v>2</v>
      </c>
      <c r="G38" s="12">
        <v>3</v>
      </c>
      <c r="H38" s="12" t="s">
        <v>32</v>
      </c>
      <c r="I38" s="7" t="s">
        <v>53</v>
      </c>
    </row>
    <row r="39" spans="1:9" ht="12">
      <c r="A39" s="21" t="str">
        <f t="shared" si="0"/>
        <v>1973-74</v>
      </c>
      <c r="B39" s="19">
        <v>44958</v>
      </c>
      <c r="C39" s="16" t="s">
        <v>16</v>
      </c>
      <c r="D39" s="20" t="s">
        <v>21</v>
      </c>
      <c r="E39" s="20" t="s">
        <v>22</v>
      </c>
      <c r="F39" s="12">
        <v>2</v>
      </c>
      <c r="G39" s="12">
        <v>0</v>
      </c>
      <c r="H39" s="17" t="s">
        <v>31</v>
      </c>
      <c r="I39" s="7" t="s">
        <v>53</v>
      </c>
    </row>
    <row r="40" spans="1:9" ht="12.75">
      <c r="A40" s="21" t="str">
        <f t="shared" si="0"/>
        <v>1973-74</v>
      </c>
      <c r="B40" s="10">
        <v>37316</v>
      </c>
      <c r="C40" s="11" t="s">
        <v>14</v>
      </c>
      <c r="D40" s="12" t="s">
        <v>21</v>
      </c>
      <c r="E40" s="12" t="s">
        <v>5</v>
      </c>
      <c r="F40" s="12">
        <v>1</v>
      </c>
      <c r="G40" s="12">
        <v>0</v>
      </c>
      <c r="H40" s="17" t="s">
        <v>31</v>
      </c>
      <c r="I40" s="7" t="s">
        <v>54</v>
      </c>
    </row>
    <row r="41" spans="1:9" ht="12.75">
      <c r="A41" s="21" t="str">
        <f t="shared" si="0"/>
        <v>1973-74</v>
      </c>
      <c r="B41" s="10">
        <v>39873</v>
      </c>
      <c r="C41" s="11" t="s">
        <v>27</v>
      </c>
      <c r="D41" s="12" t="s">
        <v>21</v>
      </c>
      <c r="E41" s="12" t="s">
        <v>5</v>
      </c>
      <c r="F41" s="12">
        <v>0</v>
      </c>
      <c r="G41" s="12">
        <v>0</v>
      </c>
      <c r="H41" s="12" t="s">
        <v>34</v>
      </c>
      <c r="I41" s="7"/>
    </row>
    <row r="42" spans="1:9" ht="12.75">
      <c r="A42" s="21" t="str">
        <f t="shared" si="0"/>
        <v>1973-74</v>
      </c>
      <c r="B42" s="10">
        <v>40969</v>
      </c>
      <c r="C42" s="11" t="s">
        <v>50</v>
      </c>
      <c r="D42" s="12" t="s">
        <v>21</v>
      </c>
      <c r="E42" s="12" t="s">
        <v>5</v>
      </c>
      <c r="F42" s="12">
        <v>0</v>
      </c>
      <c r="G42" s="12">
        <v>2</v>
      </c>
      <c r="H42" s="12" t="s">
        <v>32</v>
      </c>
      <c r="I42" s="7"/>
    </row>
    <row r="43" spans="1:10" ht="12.75">
      <c r="A43" s="21" t="str">
        <f t="shared" si="0"/>
        <v>1973-74</v>
      </c>
      <c r="B43" s="19">
        <v>42430</v>
      </c>
      <c r="C43" s="16" t="s">
        <v>28</v>
      </c>
      <c r="D43" s="20" t="s">
        <v>21</v>
      </c>
      <c r="E43" s="20" t="s">
        <v>22</v>
      </c>
      <c r="F43" s="12">
        <v>3</v>
      </c>
      <c r="G43" s="12">
        <v>4</v>
      </c>
      <c r="H43" s="12" t="s">
        <v>32</v>
      </c>
      <c r="I43" s="7" t="s">
        <v>55</v>
      </c>
      <c r="J43" s="6" t="s">
        <v>148</v>
      </c>
    </row>
    <row r="44" spans="1:9" ht="12.75">
      <c r="A44" s="21" t="str">
        <f t="shared" si="0"/>
        <v>1973-74</v>
      </c>
      <c r="B44" s="10">
        <v>44986</v>
      </c>
      <c r="C44" s="11" t="s">
        <v>51</v>
      </c>
      <c r="D44" s="12" t="s">
        <v>21</v>
      </c>
      <c r="E44" s="12" t="s">
        <v>5</v>
      </c>
      <c r="F44" s="12">
        <v>1</v>
      </c>
      <c r="G44" s="12">
        <v>2</v>
      </c>
      <c r="H44" s="12" t="s">
        <v>32</v>
      </c>
      <c r="I44" s="7" t="s">
        <v>56</v>
      </c>
    </row>
    <row r="45" spans="1:9" ht="12.75">
      <c r="A45" s="21" t="str">
        <f t="shared" si="0"/>
        <v>1973-74</v>
      </c>
      <c r="B45" s="19">
        <v>11018</v>
      </c>
      <c r="C45" s="16" t="s">
        <v>26</v>
      </c>
      <c r="D45" s="20" t="s">
        <v>21</v>
      </c>
      <c r="E45" s="20" t="s">
        <v>22</v>
      </c>
      <c r="F45" s="12">
        <v>1</v>
      </c>
      <c r="G45" s="12">
        <v>1</v>
      </c>
      <c r="H45" s="12" t="s">
        <v>33</v>
      </c>
      <c r="I45" s="7" t="s">
        <v>57</v>
      </c>
    </row>
    <row r="46" spans="1:9" ht="12.75">
      <c r="A46" s="21" t="str">
        <f t="shared" si="0"/>
        <v>1973-74</v>
      </c>
      <c r="B46" s="19">
        <v>38808</v>
      </c>
      <c r="C46" s="16" t="s">
        <v>50</v>
      </c>
      <c r="D46" s="20" t="s">
        <v>21</v>
      </c>
      <c r="E46" s="20" t="s">
        <v>22</v>
      </c>
      <c r="F46" s="12">
        <v>1</v>
      </c>
      <c r="G46" s="12">
        <v>2</v>
      </c>
      <c r="H46" s="12" t="s">
        <v>32</v>
      </c>
      <c r="I46" s="7" t="s">
        <v>58</v>
      </c>
    </row>
    <row r="47" spans="1:9" ht="12.75">
      <c r="A47" s="21" t="str">
        <f t="shared" si="0"/>
        <v>1973-74</v>
      </c>
      <c r="B47" s="19">
        <v>41365</v>
      </c>
      <c r="C47" s="16" t="s">
        <v>41</v>
      </c>
      <c r="D47" s="20" t="s">
        <v>21</v>
      </c>
      <c r="E47" s="20" t="s">
        <v>22</v>
      </c>
      <c r="F47" s="12">
        <v>1</v>
      </c>
      <c r="G47" s="12">
        <v>0</v>
      </c>
      <c r="H47" s="17" t="s">
        <v>31</v>
      </c>
      <c r="I47" s="7" t="s">
        <v>59</v>
      </c>
    </row>
    <row r="48" spans="1:9" ht="12.75">
      <c r="A48" s="21" t="str">
        <f t="shared" si="0"/>
        <v>1973-74</v>
      </c>
      <c r="B48" s="27">
        <v>41730</v>
      </c>
      <c r="C48" s="25" t="s">
        <v>131</v>
      </c>
      <c r="D48" s="24" t="s">
        <v>132</v>
      </c>
      <c r="E48" s="24" t="s">
        <v>22</v>
      </c>
      <c r="F48" s="12">
        <v>2</v>
      </c>
      <c r="G48" s="12">
        <v>0</v>
      </c>
      <c r="H48" s="17" t="s">
        <v>31</v>
      </c>
      <c r="I48" s="7" t="s">
        <v>141</v>
      </c>
    </row>
    <row r="49" spans="1:9" ht="12.75">
      <c r="A49" s="21" t="str">
        <f t="shared" si="0"/>
        <v>1973-74</v>
      </c>
      <c r="B49" s="10">
        <v>42095</v>
      </c>
      <c r="C49" s="11" t="s">
        <v>29</v>
      </c>
      <c r="D49" s="12" t="s">
        <v>21</v>
      </c>
      <c r="E49" s="12" t="s">
        <v>5</v>
      </c>
      <c r="F49" s="12">
        <v>1</v>
      </c>
      <c r="G49" s="12">
        <v>2</v>
      </c>
      <c r="H49" s="12" t="s">
        <v>32</v>
      </c>
      <c r="I49" s="7" t="s">
        <v>57</v>
      </c>
    </row>
    <row r="50" spans="1:9" ht="12.75">
      <c r="A50" s="21" t="str">
        <f t="shared" si="0"/>
        <v>1973-74</v>
      </c>
      <c r="B50" s="10">
        <v>42826</v>
      </c>
      <c r="C50" s="11" t="s">
        <v>40</v>
      </c>
      <c r="D50" s="12" t="s">
        <v>21</v>
      </c>
      <c r="E50" s="12" t="s">
        <v>5</v>
      </c>
      <c r="F50" s="12">
        <v>0</v>
      </c>
      <c r="G50" s="12">
        <v>1</v>
      </c>
      <c r="H50" s="12" t="s">
        <v>32</v>
      </c>
      <c r="I50" s="7"/>
    </row>
    <row r="51" spans="1:9" ht="12.75">
      <c r="A51" s="21" t="str">
        <f t="shared" si="0"/>
        <v>1973-74</v>
      </c>
      <c r="B51" s="19">
        <v>43922</v>
      </c>
      <c r="C51" s="16" t="s">
        <v>38</v>
      </c>
      <c r="D51" s="20" t="s">
        <v>21</v>
      </c>
      <c r="E51" s="20" t="s">
        <v>22</v>
      </c>
      <c r="F51" s="12">
        <v>0</v>
      </c>
      <c r="G51" s="12">
        <v>1</v>
      </c>
      <c r="H51" s="12" t="s">
        <v>32</v>
      </c>
      <c r="I51" s="7"/>
    </row>
    <row r="52" spans="1:9" ht="12.75">
      <c r="A52" s="21" t="str">
        <f t="shared" si="0"/>
        <v>1973-74</v>
      </c>
      <c r="B52" s="19">
        <v>46478</v>
      </c>
      <c r="C52" s="16" t="s">
        <v>51</v>
      </c>
      <c r="D52" s="20" t="s">
        <v>21</v>
      </c>
      <c r="E52" s="20" t="s">
        <v>22</v>
      </c>
      <c r="F52" s="12">
        <v>3</v>
      </c>
      <c r="G52" s="12">
        <v>1</v>
      </c>
      <c r="H52" s="17" t="s">
        <v>31</v>
      </c>
      <c r="I52" s="7" t="s">
        <v>142</v>
      </c>
    </row>
    <row r="53" spans="1:9" ht="12.75">
      <c r="A53" s="21" t="str">
        <f t="shared" si="0"/>
        <v>1973-74</v>
      </c>
      <c r="B53" s="19">
        <v>47209</v>
      </c>
      <c r="C53" s="16" t="s">
        <v>49</v>
      </c>
      <c r="D53" s="20" t="s">
        <v>21</v>
      </c>
      <c r="E53" s="20" t="s">
        <v>22</v>
      </c>
      <c r="F53" s="12">
        <v>1</v>
      </c>
      <c r="G53" s="12">
        <v>1</v>
      </c>
      <c r="H53" s="12" t="s">
        <v>33</v>
      </c>
      <c r="I53" s="7" t="s">
        <v>57</v>
      </c>
    </row>
    <row r="54" spans="1:9" ht="12.75">
      <c r="A54" s="21" t="str">
        <f t="shared" si="0"/>
        <v>1973-74</v>
      </c>
      <c r="B54" s="27">
        <v>11414</v>
      </c>
      <c r="C54" s="25" t="s">
        <v>134</v>
      </c>
      <c r="D54" s="24" t="s">
        <v>133</v>
      </c>
      <c r="E54" s="24" t="s">
        <v>22</v>
      </c>
      <c r="F54" s="12">
        <v>1</v>
      </c>
      <c r="G54" s="12">
        <v>4</v>
      </c>
      <c r="H54" s="12" t="s">
        <v>32</v>
      </c>
      <c r="I54" s="7" t="s">
        <v>56</v>
      </c>
    </row>
    <row r="55" spans="1:9" ht="12.75">
      <c r="A55" s="21" t="str">
        <f t="shared" si="0"/>
        <v>1973-74</v>
      </c>
      <c r="B55" s="26">
        <v>39203</v>
      </c>
      <c r="C55" s="18" t="s">
        <v>134</v>
      </c>
      <c r="D55" s="17" t="s">
        <v>135</v>
      </c>
      <c r="E55" s="17" t="s">
        <v>136</v>
      </c>
      <c r="F55" s="12">
        <v>1</v>
      </c>
      <c r="G55" s="12">
        <v>1</v>
      </c>
      <c r="H55" s="12" t="s">
        <v>33</v>
      </c>
      <c r="I55" s="7" t="s">
        <v>58</v>
      </c>
    </row>
    <row r="56" spans="2:9" ht="12.75">
      <c r="B56" s="10"/>
      <c r="C56" s="11"/>
      <c r="D56" s="12"/>
      <c r="E56" s="12"/>
      <c r="F56" s="12"/>
      <c r="G56" s="12"/>
      <c r="H56" s="12"/>
      <c r="I56" s="7"/>
    </row>
    <row r="57" spans="2:9" ht="12.75">
      <c r="B57" s="10" t="s">
        <v>136</v>
      </c>
      <c r="C57" s="11" t="s">
        <v>137</v>
      </c>
      <c r="D57" s="12"/>
      <c r="E57" s="12"/>
      <c r="F57" s="12"/>
      <c r="G57" s="12"/>
      <c r="H57" s="12"/>
      <c r="I57" s="7"/>
    </row>
    <row r="58" spans="2:9" ht="12.75">
      <c r="B58" s="10"/>
      <c r="C58" s="11"/>
      <c r="D58" s="12"/>
      <c r="E58" s="12"/>
      <c r="F58" s="12"/>
      <c r="G58" s="12"/>
      <c r="H58" s="12"/>
      <c r="I58" s="7"/>
    </row>
    <row r="59" spans="2:9" ht="12.75">
      <c r="B59" s="10" t="s">
        <v>146</v>
      </c>
      <c r="C59" s="11"/>
      <c r="D59" s="12"/>
      <c r="E59" s="12"/>
      <c r="F59" s="12"/>
      <c r="G59" s="12"/>
      <c r="H59" s="12"/>
      <c r="I59" s="7"/>
    </row>
    <row r="60" spans="2:9" ht="12.75">
      <c r="B60" s="10" t="s">
        <v>152</v>
      </c>
      <c r="C60" s="11"/>
      <c r="D60" s="12"/>
      <c r="E60" s="12"/>
      <c r="F60" s="12"/>
      <c r="G60" s="12"/>
      <c r="H60" s="12"/>
      <c r="I60" s="7"/>
    </row>
    <row r="61" spans="2:9" ht="12.75">
      <c r="B61" s="10" t="s">
        <v>153</v>
      </c>
      <c r="C61" s="11"/>
      <c r="D61" s="12"/>
      <c r="E61" s="12"/>
      <c r="F61" s="12"/>
      <c r="G61" s="12"/>
      <c r="H61" s="12"/>
      <c r="I61" s="7"/>
    </row>
    <row r="62" spans="2:9" ht="12.75">
      <c r="B62" s="10"/>
      <c r="C62" s="11"/>
      <c r="D62" s="12"/>
      <c r="E62" s="12"/>
      <c r="F62" s="12"/>
      <c r="G62" s="12"/>
      <c r="H62" s="12"/>
      <c r="I62" s="7"/>
    </row>
    <row r="63" spans="2:9" ht="12.75">
      <c r="B63" s="10"/>
      <c r="C63" s="11"/>
      <c r="D63" s="12"/>
      <c r="E63" s="12"/>
      <c r="F63" s="12"/>
      <c r="G63" s="12"/>
      <c r="H63" s="12"/>
      <c r="I63" s="7"/>
    </row>
    <row r="64" spans="2:9" ht="12.75">
      <c r="B64" s="10"/>
      <c r="C64" s="11"/>
      <c r="D64" s="12"/>
      <c r="E64" s="12"/>
      <c r="F64" s="12"/>
      <c r="G64" s="12"/>
      <c r="H64" s="12"/>
      <c r="I64" s="7"/>
    </row>
    <row r="65" spans="2:9" ht="12.75">
      <c r="B65" s="10"/>
      <c r="C65" s="11"/>
      <c r="D65" s="12"/>
      <c r="E65" s="12"/>
      <c r="F65" s="12"/>
      <c r="G65" s="12"/>
      <c r="H65" s="12"/>
      <c r="I65" s="7"/>
    </row>
    <row r="66" spans="2:8" ht="12.75">
      <c r="B66" s="13"/>
      <c r="C66" s="14"/>
      <c r="D66" s="15"/>
      <c r="E66" s="15"/>
      <c r="F66" s="15"/>
      <c r="G66" s="15"/>
      <c r="H66" s="15"/>
    </row>
    <row r="67" spans="2:8" ht="12.75">
      <c r="B67" s="13"/>
      <c r="C67" s="14"/>
      <c r="D67" s="15"/>
      <c r="E67" s="15"/>
      <c r="F67" s="15"/>
      <c r="G67" s="15"/>
      <c r="H67" s="15"/>
    </row>
    <row r="68" spans="2:8" ht="12.75">
      <c r="B68" s="13"/>
      <c r="C68" s="14"/>
      <c r="D68" s="15"/>
      <c r="E68" s="15"/>
      <c r="F68" s="15"/>
      <c r="G68" s="15"/>
      <c r="H68" s="15"/>
    </row>
    <row r="69" spans="2:8" ht="12.75">
      <c r="B69" s="13"/>
      <c r="C69" s="14"/>
      <c r="D69" s="15"/>
      <c r="E69" s="15"/>
      <c r="F69" s="15"/>
      <c r="G69" s="15"/>
      <c r="H69" s="15"/>
    </row>
    <row r="70" spans="2:8" ht="12.75">
      <c r="B70" s="13"/>
      <c r="C70" s="14"/>
      <c r="D70" s="15"/>
      <c r="E70" s="15"/>
      <c r="F70" s="15"/>
      <c r="G70" s="15"/>
      <c r="H70" s="15"/>
    </row>
    <row r="71" spans="2:8" ht="12.75">
      <c r="B71" s="13"/>
      <c r="C71" s="14"/>
      <c r="D71" s="15"/>
      <c r="E71" s="15"/>
      <c r="F71" s="15"/>
      <c r="G71" s="15"/>
      <c r="H71" s="15"/>
    </row>
    <row r="72" spans="2:8" ht="12.75">
      <c r="B72" s="13"/>
      <c r="C72" s="14"/>
      <c r="D72" s="15"/>
      <c r="E72" s="15"/>
      <c r="F72" s="15"/>
      <c r="G72" s="15"/>
      <c r="H72" s="15"/>
    </row>
    <row r="73" spans="2:8" ht="12.75">
      <c r="B73" s="13"/>
      <c r="C73" s="14"/>
      <c r="D73" s="15"/>
      <c r="E73" s="15"/>
      <c r="F73" s="15"/>
      <c r="G73" s="15"/>
      <c r="H73" s="15"/>
    </row>
    <row r="74" spans="2:8" ht="12.75">
      <c r="B74" s="13"/>
      <c r="C74" s="14"/>
      <c r="D74" s="15"/>
      <c r="E74" s="15"/>
      <c r="F74" s="15"/>
      <c r="G74" s="15"/>
      <c r="H74" s="15"/>
    </row>
    <row r="75" spans="2:8" ht="12.75">
      <c r="B75" s="13"/>
      <c r="C75" s="14"/>
      <c r="D75" s="15"/>
      <c r="E75" s="15"/>
      <c r="F75" s="15"/>
      <c r="G75" s="15"/>
      <c r="H75" s="15"/>
    </row>
    <row r="76" spans="2:8" ht="12.75">
      <c r="B76" s="5"/>
      <c r="D76" s="4"/>
      <c r="E76" s="4"/>
      <c r="F76" s="4"/>
      <c r="G76" s="4"/>
      <c r="H76" s="4"/>
    </row>
    <row r="77" spans="2:8" ht="12.75">
      <c r="B77" s="5"/>
      <c r="D77" s="4"/>
      <c r="E77" s="4"/>
      <c r="F77" s="4"/>
      <c r="G77" s="4"/>
      <c r="H77" s="4"/>
    </row>
    <row r="78" spans="2:8" ht="12.75">
      <c r="B78" s="5"/>
      <c r="D78" s="4"/>
      <c r="E78" s="4"/>
      <c r="F78" s="4"/>
      <c r="G78" s="4"/>
      <c r="H78" s="4"/>
    </row>
    <row r="79" spans="2:8" ht="12.75">
      <c r="B79" s="5"/>
      <c r="D79" s="4"/>
      <c r="E79" s="4"/>
      <c r="F79" s="4"/>
      <c r="G79" s="4"/>
      <c r="H79" s="4"/>
    </row>
    <row r="80" spans="2:8" ht="12.75">
      <c r="B80" s="5"/>
      <c r="D80" s="4"/>
      <c r="E80" s="4"/>
      <c r="F80" s="4"/>
      <c r="G80" s="4"/>
      <c r="H80" s="4"/>
    </row>
    <row r="81" spans="2:8" ht="12.75">
      <c r="B81" s="5"/>
      <c r="D81" s="4"/>
      <c r="E81" s="4"/>
      <c r="F81" s="4"/>
      <c r="G81" s="4"/>
      <c r="H81" s="4"/>
    </row>
    <row r="82" spans="2:8" ht="12.75">
      <c r="B82" s="5"/>
      <c r="D82" s="4"/>
      <c r="E82" s="4"/>
      <c r="F82" s="4"/>
      <c r="G82" s="4"/>
      <c r="H82" s="4"/>
    </row>
    <row r="83" spans="2:8" ht="12.75">
      <c r="B83" s="5"/>
      <c r="D83" s="4"/>
      <c r="E83" s="4"/>
      <c r="F83" s="4"/>
      <c r="G83" s="4"/>
      <c r="H83" s="4"/>
    </row>
    <row r="84" ht="12.75">
      <c r="B84" s="5"/>
    </row>
    <row r="85" ht="12.75">
      <c r="B85" s="5"/>
    </row>
    <row r="86" ht="12.75">
      <c r="B86" s="5"/>
    </row>
    <row r="87" ht="12.75">
      <c r="B87" s="5"/>
    </row>
    <row r="88" ht="12.75">
      <c r="B88" s="5"/>
    </row>
    <row r="89" ht="12.75">
      <c r="B89" s="5"/>
    </row>
    <row r="90" ht="12.75">
      <c r="B90" s="5"/>
    </row>
    <row r="91" ht="12.75">
      <c r="B91" s="5"/>
    </row>
    <row r="92" ht="12.75">
      <c r="B92" s="5"/>
    </row>
    <row r="93" ht="12.75">
      <c r="B93" s="5"/>
    </row>
    <row r="94" ht="12.75">
      <c r="B94" s="5"/>
    </row>
    <row r="95" ht="12.75">
      <c r="B95" s="5"/>
    </row>
    <row r="96" ht="12.75">
      <c r="B96" s="5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  <row r="205" ht="12.75">
      <c r="B205" s="5"/>
    </row>
    <row r="206" ht="12.75">
      <c r="B206" s="5"/>
    </row>
    <row r="207" ht="12.75">
      <c r="B207" s="5"/>
    </row>
    <row r="208" ht="12.75">
      <c r="B208" s="5"/>
    </row>
    <row r="209" ht="12.75">
      <c r="B209" s="5"/>
    </row>
    <row r="210" ht="12.75">
      <c r="B210" s="5"/>
    </row>
    <row r="211" ht="12.75">
      <c r="B211" s="5"/>
    </row>
    <row r="212" ht="12.75">
      <c r="B212" s="5"/>
    </row>
    <row r="213" ht="12.75">
      <c r="B213" s="5"/>
    </row>
    <row r="214" ht="12.75">
      <c r="B214" s="5"/>
    </row>
    <row r="215" ht="12.75">
      <c r="B215" s="5"/>
    </row>
    <row r="216" ht="12.75">
      <c r="B216" s="5"/>
    </row>
    <row r="217" ht="12.75">
      <c r="B217" s="5"/>
    </row>
    <row r="218" ht="12.75">
      <c r="B218" s="5"/>
    </row>
    <row r="219" ht="12.75">
      <c r="B219" s="5"/>
    </row>
    <row r="220" ht="12.75">
      <c r="B220" s="5"/>
    </row>
    <row r="221" ht="12.75">
      <c r="B221" s="5"/>
    </row>
    <row r="222" ht="12.75">
      <c r="B222" s="5"/>
    </row>
    <row r="223" ht="12.75">
      <c r="B223" s="5"/>
    </row>
    <row r="224" ht="12.75">
      <c r="B224" s="5"/>
    </row>
    <row r="225" ht="12.75">
      <c r="B225" s="5"/>
    </row>
    <row r="226" ht="12.75">
      <c r="B226" s="5"/>
    </row>
    <row r="227" ht="12.75">
      <c r="B227" s="5"/>
    </row>
    <row r="228" ht="12.75">
      <c r="B228" s="5"/>
    </row>
    <row r="229" ht="12.75">
      <c r="B229" s="5"/>
    </row>
    <row r="230" ht="12.75">
      <c r="B230" s="5"/>
    </row>
    <row r="231" ht="12.75">
      <c r="B231" s="5"/>
    </row>
    <row r="232" ht="12.75">
      <c r="B232" s="5"/>
    </row>
    <row r="233" ht="12.75">
      <c r="B233" s="5"/>
    </row>
    <row r="234" ht="12.75">
      <c r="B234" s="5"/>
    </row>
    <row r="235" ht="12.75">
      <c r="B235" s="5"/>
    </row>
    <row r="236" ht="12.75">
      <c r="B236" s="5"/>
    </row>
    <row r="237" ht="12.75">
      <c r="B237" s="5"/>
    </row>
    <row r="238" ht="12.75">
      <c r="B238" s="5"/>
    </row>
    <row r="239" ht="12.75">
      <c r="B239" s="5"/>
    </row>
    <row r="240" ht="12.75">
      <c r="B240" s="5"/>
    </row>
    <row r="241" ht="12.75">
      <c r="B241" s="5"/>
    </row>
    <row r="242" ht="12.75">
      <c r="B242" s="5"/>
    </row>
    <row r="243" ht="12.75">
      <c r="B243" s="5"/>
    </row>
    <row r="244" ht="12.75">
      <c r="B244" s="5"/>
    </row>
    <row r="245" ht="12.75">
      <c r="B245" s="5"/>
    </row>
    <row r="246" ht="12.75">
      <c r="B246" s="5"/>
    </row>
    <row r="247" ht="12.75">
      <c r="B247" s="5"/>
    </row>
    <row r="248" ht="12.75">
      <c r="B248" s="5"/>
    </row>
    <row r="249" ht="12.75">
      <c r="B249" s="5"/>
    </row>
    <row r="250" ht="12.75">
      <c r="B250" s="5"/>
    </row>
    <row r="251" ht="12.75">
      <c r="B251" s="5"/>
    </row>
    <row r="252" ht="12.75">
      <c r="B252" s="5"/>
    </row>
    <row r="253" ht="12.75">
      <c r="B253" s="5"/>
    </row>
    <row r="254" ht="12.75">
      <c r="B254" s="5"/>
    </row>
    <row r="255" ht="12.75">
      <c r="B255" s="5"/>
    </row>
    <row r="256" ht="12.75">
      <c r="B256" s="5"/>
    </row>
    <row r="257" ht="12.75">
      <c r="B257" s="5"/>
    </row>
    <row r="258" ht="12.75">
      <c r="B258" s="5"/>
    </row>
    <row r="259" ht="12.75">
      <c r="B259" s="5"/>
    </row>
    <row r="260" ht="12.75">
      <c r="B260" s="5"/>
    </row>
    <row r="261" ht="12.75">
      <c r="B261" s="5"/>
    </row>
    <row r="262" ht="12.75">
      <c r="B262" s="5"/>
    </row>
    <row r="263" ht="12.75">
      <c r="B263" s="5"/>
    </row>
    <row r="264" ht="12.75">
      <c r="B264" s="5"/>
    </row>
    <row r="265" ht="12.75">
      <c r="B265" s="5"/>
    </row>
    <row r="266" ht="12.75">
      <c r="B266" s="5"/>
    </row>
    <row r="267" ht="12.75">
      <c r="B267" s="5"/>
    </row>
    <row r="268" ht="12.75">
      <c r="B268" s="5"/>
    </row>
    <row r="269" ht="12.75">
      <c r="B269" s="5"/>
    </row>
    <row r="270" ht="12.75">
      <c r="B270" s="5"/>
    </row>
    <row r="271" ht="12.75">
      <c r="B271" s="5"/>
    </row>
    <row r="272" ht="12.75">
      <c r="B272" s="5"/>
    </row>
    <row r="273" ht="12.75">
      <c r="B273" s="5"/>
    </row>
    <row r="274" ht="12.75">
      <c r="B274" s="5"/>
    </row>
    <row r="275" ht="12.75">
      <c r="B275" s="5"/>
    </row>
    <row r="276" ht="12.75">
      <c r="B276" s="5"/>
    </row>
    <row r="277" ht="12.75">
      <c r="B277" s="5"/>
    </row>
    <row r="278" ht="12.75">
      <c r="B278" s="5"/>
    </row>
    <row r="279" ht="12.75">
      <c r="B279" s="5"/>
    </row>
    <row r="280" ht="12.75">
      <c r="B280" s="5"/>
    </row>
    <row r="281" ht="12.75">
      <c r="B281" s="5"/>
    </row>
    <row r="282" ht="12.75">
      <c r="B282" s="5"/>
    </row>
    <row r="283" ht="12.75">
      <c r="B283" s="5"/>
    </row>
    <row r="284" ht="12.75">
      <c r="B284" s="5"/>
    </row>
    <row r="285" ht="12.75">
      <c r="B285" s="5"/>
    </row>
    <row r="286" ht="12.75">
      <c r="B286" s="5"/>
    </row>
    <row r="287" ht="12.75">
      <c r="B287" s="5"/>
    </row>
    <row r="288" ht="12.75">
      <c r="B288" s="5"/>
    </row>
    <row r="289" ht="12.75">
      <c r="B289" s="5"/>
    </row>
    <row r="290" ht="12.75">
      <c r="B290" s="5"/>
    </row>
    <row r="291" ht="12.75">
      <c r="B291" s="5"/>
    </row>
    <row r="292" ht="12.75">
      <c r="B292" s="5"/>
    </row>
    <row r="293" ht="12.75">
      <c r="B293" s="5"/>
    </row>
    <row r="294" ht="12.75">
      <c r="B294" s="5"/>
    </row>
    <row r="295" ht="12.75">
      <c r="B295" s="5"/>
    </row>
    <row r="296" ht="12.75">
      <c r="B296" s="5"/>
    </row>
    <row r="297" ht="12.75">
      <c r="B297" s="5"/>
    </row>
    <row r="298" ht="12.75">
      <c r="B298" s="5"/>
    </row>
    <row r="299" ht="12.75">
      <c r="B299" s="5"/>
    </row>
    <row r="300" ht="12.75">
      <c r="B300" s="5"/>
    </row>
    <row r="301" ht="12.75">
      <c r="B301" s="5"/>
    </row>
    <row r="302" ht="12.75">
      <c r="B302" s="5"/>
    </row>
    <row r="303" ht="12.75">
      <c r="B303" s="5"/>
    </row>
    <row r="304" ht="12.75">
      <c r="B304" s="5"/>
    </row>
    <row r="305" ht="12.75">
      <c r="B305" s="5"/>
    </row>
    <row r="306" ht="12.75">
      <c r="B306" s="5"/>
    </row>
    <row r="307" ht="12.75">
      <c r="B307" s="5"/>
    </row>
    <row r="308" ht="12.75">
      <c r="B308" s="5"/>
    </row>
    <row r="309" ht="12.75">
      <c r="B309" s="5"/>
    </row>
    <row r="310" ht="12.75">
      <c r="B310" s="5"/>
    </row>
    <row r="311" ht="12.75">
      <c r="B311" s="5"/>
    </row>
    <row r="312" ht="12.75">
      <c r="B312" s="5"/>
    </row>
    <row r="313" ht="12.75">
      <c r="B313" s="5"/>
    </row>
    <row r="314" ht="12.75">
      <c r="B314" s="5"/>
    </row>
    <row r="315" ht="12.75">
      <c r="B315" s="5"/>
    </row>
    <row r="316" ht="12.75">
      <c r="B316" s="5"/>
    </row>
    <row r="317" ht="12.75">
      <c r="B317" s="5"/>
    </row>
    <row r="318" ht="12.75">
      <c r="B318" s="5"/>
    </row>
    <row r="319" ht="12.75">
      <c r="B319" s="5"/>
    </row>
    <row r="320" ht="12.75">
      <c r="B320" s="5"/>
    </row>
    <row r="321" ht="12.75">
      <c r="B321" s="5"/>
    </row>
    <row r="322" ht="12.75">
      <c r="B322" s="5"/>
    </row>
    <row r="323" ht="12.75">
      <c r="B323" s="5"/>
    </row>
    <row r="324" ht="12.75">
      <c r="B324" s="5"/>
    </row>
    <row r="325" ht="12.75">
      <c r="B325" s="5"/>
    </row>
    <row r="326" ht="12.75">
      <c r="B326" s="5"/>
    </row>
    <row r="327" ht="12.75">
      <c r="B327" s="5"/>
    </row>
    <row r="328" ht="12.75">
      <c r="B328" s="5"/>
    </row>
    <row r="329" ht="12.75">
      <c r="B329" s="5"/>
    </row>
    <row r="330" ht="12.75">
      <c r="B330" s="5"/>
    </row>
    <row r="331" ht="12.75">
      <c r="B331" s="5"/>
    </row>
    <row r="332" ht="12.75">
      <c r="B332" s="5"/>
    </row>
    <row r="333" ht="12.75">
      <c r="B333" s="5"/>
    </row>
    <row r="334" ht="12.75">
      <c r="B334" s="5"/>
    </row>
    <row r="335" ht="12.75">
      <c r="B335" s="5"/>
    </row>
    <row r="336" ht="12.75">
      <c r="B336" s="5"/>
    </row>
    <row r="337" ht="12.75">
      <c r="B337" s="5"/>
    </row>
    <row r="338" ht="12.75">
      <c r="B338" s="5"/>
    </row>
    <row r="339" ht="12.75">
      <c r="B339" s="5"/>
    </row>
    <row r="340" ht="12.75">
      <c r="B340" s="5"/>
    </row>
    <row r="341" ht="12.75">
      <c r="B341" s="5"/>
    </row>
    <row r="342" ht="12.75">
      <c r="B342" s="5"/>
    </row>
    <row r="343" ht="12.75">
      <c r="B343" s="5"/>
    </row>
    <row r="344" ht="12.75">
      <c r="B344" s="5"/>
    </row>
    <row r="345" ht="12.75">
      <c r="B345" s="5"/>
    </row>
    <row r="346" ht="12.75">
      <c r="B346" s="5"/>
    </row>
    <row r="347" ht="12.75">
      <c r="B347" s="5"/>
    </row>
    <row r="348" ht="12.75">
      <c r="B348" s="5"/>
    </row>
    <row r="349" ht="12.75">
      <c r="B349" s="5"/>
    </row>
    <row r="350" ht="12.75">
      <c r="B350" s="5"/>
    </row>
    <row r="351" ht="12.75">
      <c r="B351" s="5"/>
    </row>
    <row r="352" ht="12.75">
      <c r="B352" s="5"/>
    </row>
    <row r="353" ht="12.75">
      <c r="B353" s="5"/>
    </row>
    <row r="354" ht="12.75">
      <c r="B354" s="5"/>
    </row>
    <row r="355" ht="12.75">
      <c r="B355" s="5"/>
    </row>
    <row r="356" ht="12.75">
      <c r="B356" s="5"/>
    </row>
    <row r="357" ht="12.75">
      <c r="B357" s="5"/>
    </row>
    <row r="358" ht="12.75">
      <c r="B358" s="5"/>
    </row>
    <row r="359" ht="12.75">
      <c r="B359" s="5"/>
    </row>
    <row r="360" ht="12.75">
      <c r="B360" s="5"/>
    </row>
    <row r="361" ht="12.75">
      <c r="B361" s="5"/>
    </row>
    <row r="362" ht="12.75">
      <c r="B362" s="5"/>
    </row>
    <row r="363" ht="12.75">
      <c r="B363" s="5"/>
    </row>
    <row r="364" ht="12.75">
      <c r="B364" s="5"/>
    </row>
    <row r="365" ht="12.75">
      <c r="B365" s="5"/>
    </row>
    <row r="366" ht="12.75">
      <c r="B366" s="5"/>
    </row>
    <row r="367" ht="12.75">
      <c r="B367" s="5"/>
    </row>
    <row r="368" ht="12.75">
      <c r="B368" s="5"/>
    </row>
    <row r="369" ht="12.75">
      <c r="B369" s="5"/>
    </row>
    <row r="370" ht="12.75">
      <c r="B370" s="5"/>
    </row>
    <row r="371" ht="12.75">
      <c r="B371" s="5"/>
    </row>
    <row r="372" ht="12.75">
      <c r="B372" s="5"/>
    </row>
    <row r="373" ht="12.75">
      <c r="B373" s="5"/>
    </row>
    <row r="374" ht="12.75">
      <c r="B374" s="5"/>
    </row>
    <row r="375" ht="12.75">
      <c r="B375" s="5"/>
    </row>
    <row r="376" ht="12.75">
      <c r="B376" s="5"/>
    </row>
    <row r="377" ht="12.75">
      <c r="B377" s="5"/>
    </row>
    <row r="378" ht="12.75">
      <c r="B378" s="5"/>
    </row>
    <row r="379" ht="12.75">
      <c r="B379" s="5"/>
    </row>
    <row r="380" ht="12.75">
      <c r="B380" s="5"/>
    </row>
    <row r="381" ht="12.75">
      <c r="B381" s="5"/>
    </row>
    <row r="382" ht="12.75">
      <c r="B382" s="5"/>
    </row>
    <row r="383" ht="12.75">
      <c r="B383" s="5"/>
    </row>
    <row r="384" ht="12.75">
      <c r="B384" s="5"/>
    </row>
    <row r="385" ht="12.75">
      <c r="B385" s="5"/>
    </row>
    <row r="386" ht="12.75">
      <c r="B386" s="5"/>
    </row>
    <row r="387" ht="12.75">
      <c r="B387" s="5"/>
    </row>
    <row r="388" ht="12.75">
      <c r="B388" s="5"/>
    </row>
    <row r="389" ht="12.75">
      <c r="B389" s="5"/>
    </row>
    <row r="390" ht="12.75">
      <c r="B390" s="5"/>
    </row>
    <row r="391" ht="12.75">
      <c r="B391" s="5"/>
    </row>
    <row r="392" ht="12.75">
      <c r="B392" s="5"/>
    </row>
    <row r="393" ht="12.75">
      <c r="B393" s="5"/>
    </row>
    <row r="394" ht="12.75">
      <c r="B394" s="5"/>
    </row>
    <row r="395" ht="12.75">
      <c r="B395" s="5"/>
    </row>
    <row r="396" ht="12.75">
      <c r="B396" s="5"/>
    </row>
    <row r="397" ht="12.75">
      <c r="B397" s="5"/>
    </row>
    <row r="398" ht="12.75">
      <c r="B398" s="5"/>
    </row>
    <row r="399" ht="12.75">
      <c r="B399" s="5"/>
    </row>
    <row r="400" ht="12.75">
      <c r="B400" s="5"/>
    </row>
    <row r="401" ht="12.75">
      <c r="B401" s="5"/>
    </row>
    <row r="402" ht="12.75">
      <c r="B402" s="5"/>
    </row>
    <row r="403" ht="12.75">
      <c r="B403" s="5"/>
    </row>
    <row r="404" ht="12.75">
      <c r="B404" s="5"/>
    </row>
    <row r="405" ht="12.75">
      <c r="B405" s="5"/>
    </row>
    <row r="406" ht="12.75">
      <c r="B406" s="5"/>
    </row>
    <row r="407" ht="12.75">
      <c r="B407" s="5"/>
    </row>
    <row r="408" ht="12.75">
      <c r="B408" s="5"/>
    </row>
    <row r="409" ht="12.75">
      <c r="B409" s="5"/>
    </row>
    <row r="410" ht="12.75">
      <c r="B410" s="5"/>
    </row>
    <row r="411" ht="12.75">
      <c r="B411" s="5"/>
    </row>
    <row r="412" ht="12.75">
      <c r="B412" s="5"/>
    </row>
    <row r="413" ht="12.75">
      <c r="B413" s="5"/>
    </row>
    <row r="414" ht="12.75">
      <c r="B414" s="5"/>
    </row>
    <row r="415" ht="12.75">
      <c r="B415" s="5"/>
    </row>
    <row r="416" ht="12.75">
      <c r="B416" s="5"/>
    </row>
    <row r="417" ht="12.75">
      <c r="B417" s="5"/>
    </row>
    <row r="418" ht="12.75">
      <c r="B418" s="5"/>
    </row>
    <row r="419" ht="12.75">
      <c r="B419" s="5"/>
    </row>
    <row r="420" ht="12.75">
      <c r="B420" s="5"/>
    </row>
    <row r="421" ht="12.75">
      <c r="B421" s="5"/>
    </row>
    <row r="422" ht="12.75">
      <c r="B422" s="5"/>
    </row>
    <row r="423" ht="12.75">
      <c r="B423" s="5"/>
    </row>
    <row r="424" ht="12.75">
      <c r="B424" s="5"/>
    </row>
    <row r="425" ht="12.75">
      <c r="B425" s="5"/>
    </row>
    <row r="426" ht="12.75">
      <c r="B426" s="5"/>
    </row>
    <row r="427" ht="12.75">
      <c r="B427" s="5"/>
    </row>
    <row r="428" ht="12.75">
      <c r="B428" s="5"/>
    </row>
    <row r="429" ht="12.75">
      <c r="B429" s="5"/>
    </row>
    <row r="430" ht="12.75">
      <c r="B430" s="5"/>
    </row>
    <row r="431" ht="12.75">
      <c r="B431" s="5"/>
    </row>
    <row r="432" ht="12.75">
      <c r="B432" s="5"/>
    </row>
    <row r="433" ht="12.75">
      <c r="B433" s="5"/>
    </row>
    <row r="434" ht="12.75">
      <c r="B434" s="5"/>
    </row>
    <row r="435" ht="12.75">
      <c r="B435" s="5"/>
    </row>
    <row r="436" ht="12.75">
      <c r="B436" s="5"/>
    </row>
    <row r="437" ht="12.75">
      <c r="B437" s="5"/>
    </row>
    <row r="438" ht="12.75">
      <c r="B438" s="5"/>
    </row>
    <row r="439" ht="12.75">
      <c r="B439" s="5"/>
    </row>
    <row r="440" ht="12.75">
      <c r="B440" s="5"/>
    </row>
    <row r="441" ht="12.75">
      <c r="B441" s="5"/>
    </row>
    <row r="442" ht="12.75">
      <c r="B442" s="5"/>
    </row>
    <row r="443" ht="12.75">
      <c r="B443" s="5"/>
    </row>
    <row r="444" ht="12.75">
      <c r="B444" s="5"/>
    </row>
    <row r="445" ht="12.75">
      <c r="B445" s="5"/>
    </row>
    <row r="446" ht="12.75">
      <c r="B446" s="5"/>
    </row>
    <row r="447" ht="12.75">
      <c r="B447" s="5"/>
    </row>
    <row r="448" ht="12.75">
      <c r="B448" s="5"/>
    </row>
    <row r="449" ht="12.75">
      <c r="B449" s="5"/>
    </row>
    <row r="450" ht="12.75">
      <c r="B450" s="5"/>
    </row>
    <row r="451" ht="12.75">
      <c r="B451" s="5"/>
    </row>
    <row r="452" ht="12.75">
      <c r="B452" s="5"/>
    </row>
    <row r="453" ht="12.75">
      <c r="B453" s="5"/>
    </row>
    <row r="454" ht="12.75">
      <c r="B454" s="5"/>
    </row>
    <row r="455" ht="12.75">
      <c r="B455" s="5"/>
    </row>
    <row r="456" ht="12.75">
      <c r="B456" s="5"/>
    </row>
    <row r="457" ht="12.75">
      <c r="B457" s="5"/>
    </row>
    <row r="458" ht="12.75">
      <c r="B458" s="5"/>
    </row>
    <row r="459" ht="12.75">
      <c r="B459" s="5"/>
    </row>
    <row r="460" ht="12.75">
      <c r="B460" s="5"/>
    </row>
    <row r="461" ht="12.75">
      <c r="B461" s="5"/>
    </row>
    <row r="462" ht="12.75">
      <c r="B462" s="5"/>
    </row>
    <row r="463" ht="12.75">
      <c r="B463" s="5"/>
    </row>
    <row r="464" ht="12.75">
      <c r="B464" s="5"/>
    </row>
    <row r="465" ht="12.75">
      <c r="B465" s="5"/>
    </row>
    <row r="466" ht="12.75">
      <c r="B466" s="5"/>
    </row>
    <row r="467" ht="12.75">
      <c r="B467" s="5"/>
    </row>
    <row r="468" ht="12.75">
      <c r="B468" s="5"/>
    </row>
    <row r="469" ht="12.75">
      <c r="B469" s="5"/>
    </row>
    <row r="470" ht="12.75">
      <c r="B470" s="5"/>
    </row>
    <row r="471" ht="12.75">
      <c r="B471" s="5"/>
    </row>
    <row r="472" ht="12.75">
      <c r="B472" s="5"/>
    </row>
    <row r="473" ht="12.75">
      <c r="B473" s="5"/>
    </row>
    <row r="474" ht="12.75">
      <c r="B474" s="5"/>
    </row>
    <row r="475" ht="12.75">
      <c r="B475" s="5"/>
    </row>
    <row r="476" ht="12.75">
      <c r="B476" s="5"/>
    </row>
    <row r="477" ht="12.75">
      <c r="B477" s="5"/>
    </row>
    <row r="478" ht="12.75">
      <c r="B478" s="5"/>
    </row>
    <row r="479" ht="12.75">
      <c r="B479" s="5"/>
    </row>
    <row r="480" ht="12.75">
      <c r="B480" s="5"/>
    </row>
    <row r="481" ht="12.75">
      <c r="B481" s="5"/>
    </row>
    <row r="482" ht="12.75">
      <c r="B482" s="5"/>
    </row>
    <row r="483" ht="12.75">
      <c r="B483" s="5"/>
    </row>
    <row r="484" ht="12.75">
      <c r="B484" s="5"/>
    </row>
    <row r="485" ht="12.75">
      <c r="B485" s="5"/>
    </row>
    <row r="486" ht="12.75">
      <c r="B486" s="5"/>
    </row>
    <row r="487" ht="12.75">
      <c r="B487" s="5"/>
    </row>
    <row r="488" ht="12.75">
      <c r="B488" s="5"/>
    </row>
    <row r="489" ht="12.75">
      <c r="B489" s="5"/>
    </row>
    <row r="490" ht="12.75">
      <c r="B490" s="5"/>
    </row>
    <row r="491" ht="12.75">
      <c r="B491" s="5"/>
    </row>
    <row r="492" ht="12.75">
      <c r="B492" s="5"/>
    </row>
    <row r="493" ht="12.75">
      <c r="B493" s="5"/>
    </row>
    <row r="494" ht="12.75">
      <c r="B494" s="5"/>
    </row>
    <row r="495" ht="12.75">
      <c r="B495" s="5"/>
    </row>
    <row r="496" ht="12.75">
      <c r="B496" s="5"/>
    </row>
    <row r="497" ht="12.75">
      <c r="B497" s="5"/>
    </row>
    <row r="498" ht="12.75">
      <c r="B498" s="5"/>
    </row>
    <row r="499" ht="12.75">
      <c r="B499" s="5"/>
    </row>
    <row r="500" ht="12.75">
      <c r="B500" s="5"/>
    </row>
    <row r="501" ht="12.75">
      <c r="B501" s="5"/>
    </row>
    <row r="502" ht="12.75">
      <c r="B502" s="5"/>
    </row>
    <row r="503" ht="12.75">
      <c r="B503" s="5"/>
    </row>
    <row r="504" ht="12.75">
      <c r="B504" s="5"/>
    </row>
    <row r="505" ht="12.75">
      <c r="B505" s="5"/>
    </row>
    <row r="506" ht="12.75">
      <c r="B506" s="5"/>
    </row>
    <row r="507" ht="12.75">
      <c r="B507" s="5"/>
    </row>
    <row r="508" ht="12.75">
      <c r="B508" s="5"/>
    </row>
    <row r="509" ht="12.75">
      <c r="B509" s="5"/>
    </row>
    <row r="510" ht="12.75">
      <c r="B510" s="5"/>
    </row>
    <row r="511" ht="12.75">
      <c r="B511" s="5"/>
    </row>
    <row r="512" ht="12.75">
      <c r="B512" s="5"/>
    </row>
    <row r="513" ht="12.75">
      <c r="B513" s="5"/>
    </row>
    <row r="514" ht="12.75">
      <c r="B514" s="5"/>
    </row>
    <row r="515" ht="12.75">
      <c r="B515" s="5"/>
    </row>
    <row r="516" ht="12.75">
      <c r="B516" s="5"/>
    </row>
    <row r="517" ht="12.75">
      <c r="B517" s="5"/>
    </row>
    <row r="518" ht="12.75">
      <c r="B518" s="5"/>
    </row>
    <row r="519" ht="12.75">
      <c r="B519" s="5"/>
    </row>
    <row r="520" ht="12.75">
      <c r="B520" s="5"/>
    </row>
    <row r="521" ht="12.75">
      <c r="B521" s="5"/>
    </row>
    <row r="522" ht="12.75">
      <c r="B522" s="5"/>
    </row>
    <row r="523" ht="12.75">
      <c r="B523" s="5"/>
    </row>
    <row r="524" ht="12.75">
      <c r="B524" s="5"/>
    </row>
    <row r="525" ht="12.75">
      <c r="B525" s="5"/>
    </row>
    <row r="526" ht="12.75">
      <c r="B526" s="5"/>
    </row>
    <row r="527" ht="12.75">
      <c r="B527" s="5"/>
    </row>
    <row r="528" ht="12.75">
      <c r="B528" s="5"/>
    </row>
    <row r="529" ht="12.75">
      <c r="B529" s="5"/>
    </row>
    <row r="530" ht="12.75">
      <c r="B530" s="5"/>
    </row>
    <row r="531" ht="12.75">
      <c r="B531" s="5"/>
    </row>
    <row r="532" ht="12.75">
      <c r="B532" s="5"/>
    </row>
    <row r="533" ht="12.75">
      <c r="B533" s="5"/>
    </row>
    <row r="534" ht="12.75">
      <c r="B534" s="5"/>
    </row>
    <row r="535" ht="12.75">
      <c r="B535" s="5"/>
    </row>
    <row r="536" ht="12.75">
      <c r="B536" s="5"/>
    </row>
    <row r="537" ht="12.75">
      <c r="B537" s="5"/>
    </row>
    <row r="538" ht="12.75">
      <c r="B538" s="5"/>
    </row>
    <row r="539" ht="12.75">
      <c r="B539" s="5"/>
    </row>
    <row r="540" ht="12.75">
      <c r="B540" s="5"/>
    </row>
    <row r="541" ht="12.75">
      <c r="B541" s="5"/>
    </row>
    <row r="542" ht="12.75">
      <c r="B542" s="5"/>
    </row>
    <row r="543" ht="12.75">
      <c r="B543" s="5"/>
    </row>
    <row r="544" ht="12.75">
      <c r="B544" s="5"/>
    </row>
    <row r="545" ht="12.75">
      <c r="B545" s="5"/>
    </row>
    <row r="546" ht="12.75">
      <c r="B546" s="5"/>
    </row>
    <row r="547" ht="12.75">
      <c r="B547" s="5"/>
    </row>
    <row r="548" ht="12.75">
      <c r="B548" s="5"/>
    </row>
    <row r="549" ht="12.75">
      <c r="B549" s="5"/>
    </row>
    <row r="550" ht="12.75">
      <c r="B550" s="5"/>
    </row>
    <row r="551" ht="12.75">
      <c r="B551" s="5"/>
    </row>
    <row r="552" ht="12.75">
      <c r="B552" s="5"/>
    </row>
    <row r="553" ht="12.75">
      <c r="B553" s="5"/>
    </row>
    <row r="554" ht="12.75">
      <c r="B554" s="5"/>
    </row>
    <row r="555" ht="12.75">
      <c r="B555" s="5"/>
    </row>
    <row r="556" ht="12.75">
      <c r="B556" s="5"/>
    </row>
    <row r="557" ht="12.75">
      <c r="B557" s="5"/>
    </row>
    <row r="558" ht="12.75">
      <c r="B558" s="5"/>
    </row>
    <row r="559" ht="12.75">
      <c r="B559" s="5"/>
    </row>
    <row r="560" ht="12.75">
      <c r="B560" s="5"/>
    </row>
    <row r="561" ht="12.75">
      <c r="B561" s="5"/>
    </row>
    <row r="562" ht="12.75">
      <c r="B562" s="5"/>
    </row>
    <row r="563" ht="12.75">
      <c r="B563" s="5"/>
    </row>
    <row r="564" ht="12.75">
      <c r="B564" s="5"/>
    </row>
    <row r="565" ht="12.75">
      <c r="B565" s="5"/>
    </row>
    <row r="566" ht="12.75">
      <c r="B566" s="5"/>
    </row>
    <row r="567" ht="12.75">
      <c r="B567" s="5"/>
    </row>
    <row r="568" ht="12.75">
      <c r="B568" s="5"/>
    </row>
    <row r="569" ht="12.75">
      <c r="B569" s="5"/>
    </row>
    <row r="570" ht="12.75">
      <c r="B570" s="5"/>
    </row>
    <row r="571" ht="12.75">
      <c r="B571" s="5"/>
    </row>
    <row r="572" ht="12.75">
      <c r="B572" s="5"/>
    </row>
    <row r="573" ht="12.75">
      <c r="B573" s="5"/>
    </row>
    <row r="574" ht="12.75">
      <c r="B574" s="5"/>
    </row>
    <row r="575" ht="12.75">
      <c r="B575" s="5"/>
    </row>
    <row r="576" ht="12.75">
      <c r="B576" s="5"/>
    </row>
    <row r="577" ht="12.75">
      <c r="B577" s="5"/>
    </row>
    <row r="578" ht="12.75">
      <c r="B578" s="5"/>
    </row>
    <row r="579" ht="12.75">
      <c r="B579" s="5"/>
    </row>
    <row r="580" ht="12.75">
      <c r="B580" s="5"/>
    </row>
    <row r="581" ht="12.75">
      <c r="B581" s="5"/>
    </row>
    <row r="582" ht="12.75">
      <c r="B582" s="5"/>
    </row>
    <row r="583" ht="12.75">
      <c r="B583" s="5"/>
    </row>
    <row r="584" ht="12.75">
      <c r="B584" s="5"/>
    </row>
    <row r="585" ht="12.75">
      <c r="B585" s="5"/>
    </row>
    <row r="586" ht="12.75">
      <c r="B586" s="5"/>
    </row>
    <row r="587" ht="12.75">
      <c r="B587" s="5"/>
    </row>
    <row r="588" ht="12.75">
      <c r="B588" s="5"/>
    </row>
    <row r="589" ht="12.75">
      <c r="B589" s="5"/>
    </row>
    <row r="590" ht="12.75">
      <c r="B590" s="5"/>
    </row>
    <row r="591" ht="12.75">
      <c r="B591" s="5"/>
    </row>
    <row r="592" ht="12.75">
      <c r="B592" s="5"/>
    </row>
    <row r="593" ht="12.75">
      <c r="B593" s="5"/>
    </row>
    <row r="594" ht="12.75">
      <c r="B594" s="5"/>
    </row>
    <row r="595" ht="12.75">
      <c r="B595" s="5"/>
    </row>
    <row r="596" ht="12.75">
      <c r="B596" s="5"/>
    </row>
    <row r="597" ht="12.75">
      <c r="B597" s="5"/>
    </row>
    <row r="598" ht="12.75">
      <c r="B598" s="5"/>
    </row>
    <row r="599" ht="12.75">
      <c r="B599" s="5"/>
    </row>
    <row r="600" ht="12.75">
      <c r="B600" s="5"/>
    </row>
    <row r="601" ht="12.75">
      <c r="B601" s="5"/>
    </row>
    <row r="602" ht="12.75">
      <c r="B602" s="5"/>
    </row>
    <row r="603" ht="12.75">
      <c r="B603" s="5"/>
    </row>
    <row r="604" ht="12.75">
      <c r="B604" s="5"/>
    </row>
    <row r="605" ht="12.75">
      <c r="B605" s="5"/>
    </row>
    <row r="606" ht="12.75">
      <c r="B606" s="5"/>
    </row>
    <row r="607" ht="12.75">
      <c r="B607" s="5"/>
    </row>
    <row r="608" ht="12.75">
      <c r="B608" s="5"/>
    </row>
    <row r="609" ht="12.75">
      <c r="B609" s="5"/>
    </row>
    <row r="610" ht="12.75">
      <c r="B610" s="5"/>
    </row>
    <row r="611" ht="12.75">
      <c r="B611" s="5"/>
    </row>
    <row r="612" ht="12.75">
      <c r="B612" s="5"/>
    </row>
    <row r="613" ht="12.75">
      <c r="B613" s="5"/>
    </row>
    <row r="614" ht="12.75">
      <c r="B614" s="5"/>
    </row>
    <row r="615" ht="12.75">
      <c r="B615" s="5"/>
    </row>
    <row r="616" ht="12.75">
      <c r="B616" s="5"/>
    </row>
    <row r="617" ht="12.75">
      <c r="B617" s="5"/>
    </row>
    <row r="618" ht="12.75">
      <c r="B618" s="5"/>
    </row>
    <row r="619" ht="12.75">
      <c r="B619" s="5"/>
    </row>
    <row r="620" ht="12.75">
      <c r="B620" s="5"/>
    </row>
    <row r="621" ht="12.75">
      <c r="B621" s="5"/>
    </row>
    <row r="622" ht="12.75">
      <c r="B622" s="5"/>
    </row>
    <row r="623" ht="12.75">
      <c r="B623" s="5"/>
    </row>
    <row r="624" ht="12.75">
      <c r="B624" s="5"/>
    </row>
    <row r="625" ht="12.75">
      <c r="B625" s="5"/>
    </row>
    <row r="626" ht="12.75">
      <c r="B626" s="5"/>
    </row>
    <row r="627" ht="12.75">
      <c r="B627" s="5"/>
    </row>
    <row r="628" ht="12.75">
      <c r="B628" s="5"/>
    </row>
    <row r="629" ht="12.75">
      <c r="B629" s="5"/>
    </row>
    <row r="630" ht="12.75">
      <c r="B630" s="5"/>
    </row>
    <row r="631" ht="12.75">
      <c r="B631" s="5"/>
    </row>
    <row r="632" ht="12.75">
      <c r="B632" s="5"/>
    </row>
    <row r="633" ht="12.75">
      <c r="B633" s="5"/>
    </row>
    <row r="634" ht="12.75">
      <c r="B634" s="5"/>
    </row>
    <row r="635" ht="12.75">
      <c r="B635" s="5"/>
    </row>
    <row r="636" ht="12.75">
      <c r="B636" s="5"/>
    </row>
  </sheetData>
  <printOptions/>
  <pageMargins left="0.75" right="0.75" top="1" bottom="1" header="0.5" footer="0.5"/>
  <pageSetup horizontalDpi="300" verticalDpi="300" orientation="portrait" paperSize="9" r:id="rId3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B1">
      <selection activeCell="L24" sqref="L24"/>
    </sheetView>
  </sheetViews>
  <sheetFormatPr defaultColWidth="9.140625" defaultRowHeight="12.75"/>
  <cols>
    <col min="1" max="1" width="17.7109375" style="11" customWidth="1"/>
    <col min="2" max="3" width="9.140625" style="11" customWidth="1"/>
    <col min="4" max="5" width="9.140625" style="12" customWidth="1"/>
    <col min="6" max="7" width="9.140625" style="11" customWidth="1"/>
    <col min="8" max="8" width="23.00390625" style="11" customWidth="1"/>
    <col min="9" max="9" width="19.57421875" style="11" customWidth="1"/>
    <col min="10" max="16384" width="9.140625" style="11" customWidth="1"/>
  </cols>
  <sheetData>
    <row r="1" spans="1:3" ht="12">
      <c r="A1" s="16" t="s">
        <v>8</v>
      </c>
      <c r="C1" s="25" t="s">
        <v>170</v>
      </c>
    </row>
    <row r="2" spans="1:9" ht="12">
      <c r="A2" s="16" t="s">
        <v>9</v>
      </c>
      <c r="B2" s="20" t="s">
        <v>10</v>
      </c>
      <c r="C2" s="20" t="s">
        <v>11</v>
      </c>
      <c r="D2" s="20" t="s">
        <v>12</v>
      </c>
      <c r="E2" s="20" t="s">
        <v>11</v>
      </c>
      <c r="F2" s="20" t="s">
        <v>13</v>
      </c>
      <c r="G2" s="20" t="s">
        <v>11</v>
      </c>
      <c r="H2" s="31" t="s">
        <v>103</v>
      </c>
      <c r="I2" s="31" t="s">
        <v>104</v>
      </c>
    </row>
    <row r="3" spans="1:7" ht="12">
      <c r="A3" s="28" t="s">
        <v>61</v>
      </c>
      <c r="B3" s="12">
        <v>39</v>
      </c>
      <c r="C3" s="12">
        <v>0</v>
      </c>
      <c r="D3" s="12">
        <v>10</v>
      </c>
      <c r="E3" s="12">
        <v>0</v>
      </c>
      <c r="F3" s="12">
        <f aca="true" t="shared" si="0" ref="F3:F30">(B3+D3)</f>
        <v>49</v>
      </c>
      <c r="G3" s="12">
        <f aca="true" t="shared" si="1" ref="G3:G30">(C3+E3)</f>
        <v>0</v>
      </c>
    </row>
    <row r="4" spans="1:7" ht="12">
      <c r="A4" s="11" t="s">
        <v>60</v>
      </c>
      <c r="B4" s="12">
        <v>41</v>
      </c>
      <c r="C4" s="12">
        <v>3</v>
      </c>
      <c r="D4" s="12">
        <v>7</v>
      </c>
      <c r="E4" s="12">
        <v>0</v>
      </c>
      <c r="F4" s="12">
        <f>(B4+D4)</f>
        <v>48</v>
      </c>
      <c r="G4" s="12">
        <f>(C4+E4)</f>
        <v>3</v>
      </c>
    </row>
    <row r="5" spans="1:7" ht="12">
      <c r="A5" s="28" t="s">
        <v>62</v>
      </c>
      <c r="B5" s="12">
        <v>37</v>
      </c>
      <c r="C5" s="12">
        <v>0</v>
      </c>
      <c r="D5" s="12" t="s">
        <v>150</v>
      </c>
      <c r="E5" s="12">
        <v>0</v>
      </c>
      <c r="F5" s="12" t="s">
        <v>154</v>
      </c>
      <c r="G5" s="12">
        <f>(C5+E5)</f>
        <v>0</v>
      </c>
    </row>
    <row r="6" spans="1:7" ht="12">
      <c r="A6" s="28" t="s">
        <v>64</v>
      </c>
      <c r="B6" s="12" t="s">
        <v>70</v>
      </c>
      <c r="C6" s="12" t="s">
        <v>98</v>
      </c>
      <c r="D6" s="12">
        <v>10</v>
      </c>
      <c r="E6" s="12" t="s">
        <v>182</v>
      </c>
      <c r="F6" s="12" t="s">
        <v>155</v>
      </c>
      <c r="G6" s="12" t="s">
        <v>183</v>
      </c>
    </row>
    <row r="7" spans="1:7" ht="12.75" customHeight="1">
      <c r="A7" s="28" t="s">
        <v>63</v>
      </c>
      <c r="B7" s="12">
        <v>36</v>
      </c>
      <c r="C7" s="12">
        <v>0</v>
      </c>
      <c r="D7" s="12">
        <v>6</v>
      </c>
      <c r="E7" s="12">
        <v>0</v>
      </c>
      <c r="F7" s="12">
        <f t="shared" si="0"/>
        <v>42</v>
      </c>
      <c r="G7" s="12">
        <f t="shared" si="1"/>
        <v>0</v>
      </c>
    </row>
    <row r="8" spans="1:7" ht="12">
      <c r="A8" s="28" t="s">
        <v>65</v>
      </c>
      <c r="B8" s="12">
        <v>31</v>
      </c>
      <c r="C8" s="12">
        <v>0</v>
      </c>
      <c r="D8" s="12">
        <v>10</v>
      </c>
      <c r="E8" s="12">
        <v>0</v>
      </c>
      <c r="F8" s="12">
        <f t="shared" si="0"/>
        <v>41</v>
      </c>
      <c r="G8" s="12">
        <f t="shared" si="1"/>
        <v>0</v>
      </c>
    </row>
    <row r="9" spans="1:7" ht="12">
      <c r="A9" s="28" t="s">
        <v>66</v>
      </c>
      <c r="B9" s="12" t="s">
        <v>71</v>
      </c>
      <c r="C9" s="12">
        <v>2</v>
      </c>
      <c r="D9" s="12">
        <v>8</v>
      </c>
      <c r="E9" s="12">
        <v>0</v>
      </c>
      <c r="F9" s="12" t="s">
        <v>156</v>
      </c>
      <c r="G9" s="12">
        <f>(C9+E9)</f>
        <v>2</v>
      </c>
    </row>
    <row r="10" spans="1:8" ht="12">
      <c r="A10" s="28" t="s">
        <v>67</v>
      </c>
      <c r="B10" s="12" t="s">
        <v>72</v>
      </c>
      <c r="C10" s="12">
        <v>1</v>
      </c>
      <c r="D10" s="12">
        <v>5</v>
      </c>
      <c r="E10" s="12">
        <v>0</v>
      </c>
      <c r="F10" s="12" t="s">
        <v>157</v>
      </c>
      <c r="G10" s="12">
        <f>(C10+E10)</f>
        <v>1</v>
      </c>
      <c r="H10" s="11" t="s">
        <v>108</v>
      </c>
    </row>
    <row r="11" spans="1:9" ht="12">
      <c r="A11" s="28" t="s">
        <v>69</v>
      </c>
      <c r="B11" s="12" t="s">
        <v>73</v>
      </c>
      <c r="C11" s="12">
        <v>3</v>
      </c>
      <c r="D11" s="12">
        <v>6</v>
      </c>
      <c r="E11" s="12">
        <v>0</v>
      </c>
      <c r="F11" s="12" t="s">
        <v>158</v>
      </c>
      <c r="G11" s="12">
        <f>(C11+E11)</f>
        <v>3</v>
      </c>
      <c r="H11" s="11" t="s">
        <v>111</v>
      </c>
      <c r="I11" s="11" t="s">
        <v>115</v>
      </c>
    </row>
    <row r="12" spans="1:7" ht="12">
      <c r="A12" s="28" t="s">
        <v>68</v>
      </c>
      <c r="B12" s="12">
        <v>24</v>
      </c>
      <c r="C12" s="12">
        <v>1</v>
      </c>
      <c r="D12" s="12">
        <v>2</v>
      </c>
      <c r="E12" s="12">
        <v>0</v>
      </c>
      <c r="F12" s="12">
        <f t="shared" si="0"/>
        <v>26</v>
      </c>
      <c r="G12" s="12">
        <f t="shared" si="1"/>
        <v>1</v>
      </c>
    </row>
    <row r="13" spans="1:9" ht="12">
      <c r="A13" s="28" t="s">
        <v>74</v>
      </c>
      <c r="B13" s="12">
        <v>21</v>
      </c>
      <c r="C13" s="12">
        <v>7</v>
      </c>
      <c r="D13" s="12">
        <v>3</v>
      </c>
      <c r="E13" s="12">
        <v>0</v>
      </c>
      <c r="F13" s="12">
        <f t="shared" si="0"/>
        <v>24</v>
      </c>
      <c r="G13" s="12">
        <f t="shared" si="1"/>
        <v>7</v>
      </c>
      <c r="H13" s="11" t="s">
        <v>106</v>
      </c>
      <c r="I13" s="11" t="s">
        <v>117</v>
      </c>
    </row>
    <row r="14" spans="1:7" ht="12">
      <c r="A14" s="28" t="s">
        <v>76</v>
      </c>
      <c r="B14" s="12" t="s">
        <v>84</v>
      </c>
      <c r="C14" s="12">
        <v>1</v>
      </c>
      <c r="D14" s="12">
        <v>4</v>
      </c>
      <c r="E14" s="12">
        <v>0</v>
      </c>
      <c r="F14" s="12" t="s">
        <v>73</v>
      </c>
      <c r="G14" s="12">
        <f>(C14+E14)</f>
        <v>1</v>
      </c>
    </row>
    <row r="15" spans="1:7" ht="12">
      <c r="A15" s="28" t="s">
        <v>75</v>
      </c>
      <c r="B15" s="12" t="s">
        <v>83</v>
      </c>
      <c r="C15" s="12">
        <v>5</v>
      </c>
      <c r="D15" s="12">
        <v>2</v>
      </c>
      <c r="E15" s="12">
        <v>1</v>
      </c>
      <c r="F15" s="12" t="s">
        <v>159</v>
      </c>
      <c r="G15" s="12">
        <f>(C15+E15)</f>
        <v>6</v>
      </c>
    </row>
    <row r="16" spans="1:8" ht="12">
      <c r="A16" s="28" t="s">
        <v>78</v>
      </c>
      <c r="B16" s="12">
        <v>11</v>
      </c>
      <c r="C16" s="12">
        <v>0</v>
      </c>
      <c r="D16" s="12">
        <v>3</v>
      </c>
      <c r="E16" s="12">
        <v>0</v>
      </c>
      <c r="F16" s="12">
        <f t="shared" si="0"/>
        <v>14</v>
      </c>
      <c r="G16" s="12">
        <f t="shared" si="1"/>
        <v>0</v>
      </c>
      <c r="H16" s="11" t="s">
        <v>114</v>
      </c>
    </row>
    <row r="17" spans="1:9" ht="12">
      <c r="A17" s="28" t="s">
        <v>77</v>
      </c>
      <c r="B17" s="12">
        <v>13</v>
      </c>
      <c r="C17" s="12">
        <v>10</v>
      </c>
      <c r="D17" s="12">
        <v>0</v>
      </c>
      <c r="E17" s="12">
        <v>0</v>
      </c>
      <c r="F17" s="12">
        <f t="shared" si="0"/>
        <v>13</v>
      </c>
      <c r="G17" s="12">
        <f t="shared" si="1"/>
        <v>10</v>
      </c>
      <c r="H17" s="11" t="s">
        <v>109</v>
      </c>
      <c r="I17" s="11" t="s">
        <v>110</v>
      </c>
    </row>
    <row r="18" spans="1:9" ht="12">
      <c r="A18" s="28" t="s">
        <v>81</v>
      </c>
      <c r="B18" s="12">
        <v>7</v>
      </c>
      <c r="C18" s="12">
        <v>0</v>
      </c>
      <c r="D18" s="12">
        <v>4</v>
      </c>
      <c r="E18" s="12">
        <v>0</v>
      </c>
      <c r="F18" s="12">
        <f t="shared" si="0"/>
        <v>11</v>
      </c>
      <c r="G18" s="12">
        <f t="shared" si="1"/>
        <v>0</v>
      </c>
      <c r="H18" s="11" t="s">
        <v>107</v>
      </c>
      <c r="I18" s="11" t="s">
        <v>116</v>
      </c>
    </row>
    <row r="19" spans="1:9" ht="12">
      <c r="A19" s="28" t="s">
        <v>79</v>
      </c>
      <c r="B19" s="12">
        <v>9</v>
      </c>
      <c r="C19" s="12">
        <v>0</v>
      </c>
      <c r="D19" s="12">
        <v>0</v>
      </c>
      <c r="E19" s="12">
        <v>0</v>
      </c>
      <c r="F19" s="12">
        <f t="shared" si="0"/>
        <v>9</v>
      </c>
      <c r="G19" s="12">
        <f t="shared" si="1"/>
        <v>0</v>
      </c>
      <c r="H19" s="11" t="s">
        <v>109</v>
      </c>
      <c r="I19" s="11" t="s">
        <v>110</v>
      </c>
    </row>
    <row r="20" spans="1:7" ht="12">
      <c r="A20" s="28" t="s">
        <v>82</v>
      </c>
      <c r="B20" s="12">
        <v>6</v>
      </c>
      <c r="C20" s="12">
        <v>1</v>
      </c>
      <c r="D20" s="12">
        <v>3</v>
      </c>
      <c r="E20" s="12">
        <v>1</v>
      </c>
      <c r="F20" s="12">
        <f t="shared" si="0"/>
        <v>9</v>
      </c>
      <c r="G20" s="12">
        <f t="shared" si="1"/>
        <v>2</v>
      </c>
    </row>
    <row r="21" spans="1:8" ht="12">
      <c r="A21" s="28" t="s">
        <v>112</v>
      </c>
      <c r="B21" s="12" t="s">
        <v>85</v>
      </c>
      <c r="C21" s="12">
        <v>0</v>
      </c>
      <c r="D21" s="12">
        <v>0</v>
      </c>
      <c r="E21" s="12">
        <v>0</v>
      </c>
      <c r="F21" s="12" t="s">
        <v>85</v>
      </c>
      <c r="G21" s="12">
        <f>(C21+E21)</f>
        <v>0</v>
      </c>
      <c r="H21" s="11" t="s">
        <v>111</v>
      </c>
    </row>
    <row r="22" spans="1:7" ht="12">
      <c r="A22" s="28" t="s">
        <v>87</v>
      </c>
      <c r="B22" s="12">
        <v>5</v>
      </c>
      <c r="C22" s="12">
        <v>0</v>
      </c>
      <c r="D22" s="12">
        <v>3</v>
      </c>
      <c r="E22" s="12">
        <v>0</v>
      </c>
      <c r="F22" s="12">
        <f t="shared" si="0"/>
        <v>8</v>
      </c>
      <c r="G22" s="12">
        <f t="shared" si="1"/>
        <v>0</v>
      </c>
    </row>
    <row r="23" spans="1:7" ht="12">
      <c r="A23" s="28" t="s">
        <v>90</v>
      </c>
      <c r="B23" s="12">
        <v>4</v>
      </c>
      <c r="C23" s="12">
        <v>0</v>
      </c>
      <c r="D23" s="12">
        <v>4</v>
      </c>
      <c r="E23" s="12">
        <v>0</v>
      </c>
      <c r="F23" s="12">
        <f t="shared" si="0"/>
        <v>8</v>
      </c>
      <c r="G23" s="12">
        <f t="shared" si="1"/>
        <v>0</v>
      </c>
    </row>
    <row r="24" spans="1:9" ht="12">
      <c r="A24" s="28" t="s">
        <v>80</v>
      </c>
      <c r="B24" s="12" t="s">
        <v>86</v>
      </c>
      <c r="C24" s="12">
        <v>4</v>
      </c>
      <c r="D24" s="12">
        <v>4</v>
      </c>
      <c r="E24" s="12">
        <v>4</v>
      </c>
      <c r="F24" s="12" t="s">
        <v>86</v>
      </c>
      <c r="G24" s="12">
        <f>(C24+E24)</f>
        <v>8</v>
      </c>
      <c r="I24" s="11" t="s">
        <v>105</v>
      </c>
    </row>
    <row r="25" spans="1:7" ht="12">
      <c r="A25" s="28" t="s">
        <v>92</v>
      </c>
      <c r="B25" s="12">
        <v>4</v>
      </c>
      <c r="C25" s="12">
        <v>0</v>
      </c>
      <c r="D25" s="12">
        <v>3</v>
      </c>
      <c r="E25" s="12">
        <v>1</v>
      </c>
      <c r="F25" s="12">
        <f t="shared" si="0"/>
        <v>7</v>
      </c>
      <c r="G25" s="12">
        <f t="shared" si="1"/>
        <v>1</v>
      </c>
    </row>
    <row r="26" spans="1:7" ht="12">
      <c r="A26" s="28" t="s">
        <v>88</v>
      </c>
      <c r="B26" s="12" t="s">
        <v>97</v>
      </c>
      <c r="C26" s="12">
        <v>0</v>
      </c>
      <c r="D26" s="12" t="s">
        <v>151</v>
      </c>
      <c r="E26" s="12">
        <v>0</v>
      </c>
      <c r="F26" s="12" t="s">
        <v>160</v>
      </c>
      <c r="G26" s="12">
        <f>(C26+E26)</f>
        <v>0</v>
      </c>
    </row>
    <row r="27" spans="1:8" ht="12">
      <c r="A27" s="28" t="s">
        <v>89</v>
      </c>
      <c r="B27" s="12">
        <v>4</v>
      </c>
      <c r="C27" s="12">
        <v>0</v>
      </c>
      <c r="D27" s="12">
        <v>0</v>
      </c>
      <c r="E27" s="12">
        <v>0</v>
      </c>
      <c r="F27" s="12">
        <f t="shared" si="0"/>
        <v>4</v>
      </c>
      <c r="G27" s="12">
        <f t="shared" si="1"/>
        <v>0</v>
      </c>
      <c r="H27" s="11" t="s">
        <v>113</v>
      </c>
    </row>
    <row r="28" spans="1:8" ht="12">
      <c r="A28" s="28" t="s">
        <v>91</v>
      </c>
      <c r="B28" s="12">
        <v>4</v>
      </c>
      <c r="C28" s="12">
        <v>0</v>
      </c>
      <c r="D28" s="12">
        <v>0</v>
      </c>
      <c r="E28" s="12">
        <v>0</v>
      </c>
      <c r="F28" s="12">
        <f t="shared" si="0"/>
        <v>4</v>
      </c>
      <c r="G28" s="12">
        <f t="shared" si="1"/>
        <v>0</v>
      </c>
      <c r="H28" s="11" t="s">
        <v>149</v>
      </c>
    </row>
    <row r="29" spans="1:7" ht="12">
      <c r="A29" s="28" t="s">
        <v>94</v>
      </c>
      <c r="B29" s="12">
        <v>2</v>
      </c>
      <c r="C29" s="12">
        <v>0</v>
      </c>
      <c r="D29" s="12">
        <v>2</v>
      </c>
      <c r="E29" s="12">
        <v>0</v>
      </c>
      <c r="F29" s="12">
        <f t="shared" si="0"/>
        <v>4</v>
      </c>
      <c r="G29" s="12">
        <f t="shared" si="1"/>
        <v>0</v>
      </c>
    </row>
    <row r="30" spans="1:10" ht="12">
      <c r="A30" s="28" t="s">
        <v>93</v>
      </c>
      <c r="B30" s="12">
        <v>3</v>
      </c>
      <c r="C30" s="12">
        <v>0</v>
      </c>
      <c r="D30" s="12">
        <v>0</v>
      </c>
      <c r="E30" s="12">
        <v>0</v>
      </c>
      <c r="F30" s="12">
        <f t="shared" si="0"/>
        <v>3</v>
      </c>
      <c r="G30" s="12">
        <f t="shared" si="1"/>
        <v>0</v>
      </c>
      <c r="I30" s="11" t="s">
        <v>105</v>
      </c>
      <c r="J30" s="12"/>
    </row>
    <row r="31" spans="1:9" ht="12">
      <c r="A31" s="28" t="s">
        <v>95</v>
      </c>
      <c r="B31" s="12" t="s">
        <v>96</v>
      </c>
      <c r="C31" s="12">
        <v>0</v>
      </c>
      <c r="D31" s="12">
        <v>0</v>
      </c>
      <c r="E31" s="12">
        <v>0</v>
      </c>
      <c r="F31" s="12" t="s">
        <v>96</v>
      </c>
      <c r="G31" s="12">
        <f>(C31+E31)</f>
        <v>0</v>
      </c>
      <c r="H31" s="12"/>
      <c r="I31" s="12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B1" sqref="B1:D1"/>
    </sheetView>
  </sheetViews>
  <sheetFormatPr defaultColWidth="9.140625" defaultRowHeight="12.75"/>
  <cols>
    <col min="1" max="1" width="4.57421875" style="6" customWidth="1"/>
    <col min="2" max="2" width="24.00390625" style="21" customWidth="1"/>
    <col min="3" max="9" width="9.140625" style="6" customWidth="1"/>
    <col min="10" max="16384" width="9.140625" style="21" customWidth="1"/>
  </cols>
  <sheetData>
    <row r="1" spans="2:3" ht="18">
      <c r="B1" s="29" t="s">
        <v>119</v>
      </c>
      <c r="C1" s="30" t="s">
        <v>144</v>
      </c>
    </row>
    <row r="2" spans="3:9" ht="12">
      <c r="C2" s="3" t="s">
        <v>99</v>
      </c>
      <c r="D2" s="3" t="s">
        <v>31</v>
      </c>
      <c r="E2" s="3" t="s">
        <v>33</v>
      </c>
      <c r="F2" s="3" t="s">
        <v>32</v>
      </c>
      <c r="G2" s="3" t="s">
        <v>4</v>
      </c>
      <c r="H2" s="3" t="s">
        <v>5</v>
      </c>
      <c r="I2" s="3" t="s">
        <v>100</v>
      </c>
    </row>
    <row r="3" spans="1:9" s="2" customFormat="1" ht="12">
      <c r="A3" s="24">
        <v>1</v>
      </c>
      <c r="B3" s="25" t="s">
        <v>19</v>
      </c>
      <c r="C3" s="24">
        <v>42</v>
      </c>
      <c r="D3" s="24">
        <v>29</v>
      </c>
      <c r="E3" s="24">
        <v>11</v>
      </c>
      <c r="F3" s="24">
        <v>2</v>
      </c>
      <c r="G3" s="24">
        <v>103</v>
      </c>
      <c r="H3" s="24">
        <v>36</v>
      </c>
      <c r="I3" s="24">
        <v>69</v>
      </c>
    </row>
    <row r="4" spans="1:9" s="2" customFormat="1" ht="12">
      <c r="A4" s="3">
        <f>A3+1</f>
        <v>2</v>
      </c>
      <c r="B4" s="2" t="s">
        <v>15</v>
      </c>
      <c r="C4" s="3">
        <v>42</v>
      </c>
      <c r="D4" s="3">
        <v>27</v>
      </c>
      <c r="E4" s="3">
        <v>9</v>
      </c>
      <c r="F4" s="3">
        <v>6</v>
      </c>
      <c r="G4" s="3">
        <v>88</v>
      </c>
      <c r="H4" s="3">
        <v>32</v>
      </c>
      <c r="I4" s="3">
        <v>63</v>
      </c>
    </row>
    <row r="5" spans="1:9" s="2" customFormat="1" ht="12">
      <c r="A5" s="3">
        <f aca="true" t="shared" si="0" ref="A5:A23">A4+1</f>
        <v>3</v>
      </c>
      <c r="B5" s="2" t="s">
        <v>28</v>
      </c>
      <c r="C5" s="3">
        <v>42</v>
      </c>
      <c r="D5" s="3">
        <v>24</v>
      </c>
      <c r="E5" s="3">
        <v>8</v>
      </c>
      <c r="F5" s="3">
        <v>10</v>
      </c>
      <c r="G5" s="3">
        <v>75</v>
      </c>
      <c r="H5" s="3">
        <v>51</v>
      </c>
      <c r="I5" s="3">
        <v>56</v>
      </c>
    </row>
    <row r="6" spans="1:9" s="2" customFormat="1" ht="12">
      <c r="A6" s="3">
        <f t="shared" si="0"/>
        <v>4</v>
      </c>
      <c r="B6" s="2" t="s">
        <v>42</v>
      </c>
      <c r="C6" s="3">
        <v>42</v>
      </c>
      <c r="D6" s="3">
        <v>21</v>
      </c>
      <c r="E6" s="3">
        <v>12</v>
      </c>
      <c r="F6" s="3">
        <v>9</v>
      </c>
      <c r="G6" s="3">
        <v>82</v>
      </c>
      <c r="H6" s="3">
        <v>45</v>
      </c>
      <c r="I6" s="3">
        <v>54</v>
      </c>
    </row>
    <row r="7" spans="1:9" s="2" customFormat="1" ht="12">
      <c r="A7" s="3">
        <f t="shared" si="0"/>
        <v>5</v>
      </c>
      <c r="B7" s="2" t="s">
        <v>14</v>
      </c>
      <c r="C7" s="3">
        <v>42</v>
      </c>
      <c r="D7" s="3">
        <v>19</v>
      </c>
      <c r="E7" s="3">
        <v>14</v>
      </c>
      <c r="F7" s="3">
        <v>9</v>
      </c>
      <c r="G7" s="3">
        <v>60</v>
      </c>
      <c r="H7" s="3">
        <v>36</v>
      </c>
      <c r="I7" s="3">
        <v>52</v>
      </c>
    </row>
    <row r="8" spans="1:9" s="2" customFormat="1" ht="12">
      <c r="A8" s="3">
        <f t="shared" si="0"/>
        <v>6</v>
      </c>
      <c r="B8" s="2" t="s">
        <v>29</v>
      </c>
      <c r="C8" s="3">
        <v>42</v>
      </c>
      <c r="D8" s="3">
        <v>20</v>
      </c>
      <c r="E8" s="3">
        <v>10</v>
      </c>
      <c r="F8" s="3">
        <v>12</v>
      </c>
      <c r="G8" s="3">
        <v>69</v>
      </c>
      <c r="H8" s="3">
        <v>55</v>
      </c>
      <c r="I8" s="3">
        <v>50</v>
      </c>
    </row>
    <row r="9" spans="1:9" s="2" customFormat="1" ht="12">
      <c r="A9" s="3">
        <f t="shared" si="0"/>
        <v>7</v>
      </c>
      <c r="B9" s="2" t="s">
        <v>101</v>
      </c>
      <c r="C9" s="3">
        <v>42</v>
      </c>
      <c r="D9" s="3">
        <v>19</v>
      </c>
      <c r="E9" s="3">
        <v>11</v>
      </c>
      <c r="F9" s="3">
        <v>12</v>
      </c>
      <c r="G9" s="3">
        <v>65</v>
      </c>
      <c r="H9" s="3">
        <v>46</v>
      </c>
      <c r="I9" s="3">
        <v>49</v>
      </c>
    </row>
    <row r="10" spans="1:9" s="2" customFormat="1" ht="12">
      <c r="A10" s="3">
        <f t="shared" si="0"/>
        <v>8</v>
      </c>
      <c r="B10" s="2" t="s">
        <v>41</v>
      </c>
      <c r="C10" s="3">
        <v>42</v>
      </c>
      <c r="D10" s="3">
        <v>19</v>
      </c>
      <c r="E10" s="3">
        <v>11</v>
      </c>
      <c r="F10" s="3">
        <v>12</v>
      </c>
      <c r="G10" s="3">
        <v>69</v>
      </c>
      <c r="H10" s="3">
        <v>57</v>
      </c>
      <c r="I10" s="3">
        <v>49</v>
      </c>
    </row>
    <row r="11" spans="1:9" s="2" customFormat="1" ht="12">
      <c r="A11" s="3">
        <f t="shared" si="0"/>
        <v>9</v>
      </c>
      <c r="B11" s="2" t="s">
        <v>50</v>
      </c>
      <c r="C11" s="3">
        <v>42</v>
      </c>
      <c r="D11" s="3">
        <v>19</v>
      </c>
      <c r="E11" s="3">
        <v>10</v>
      </c>
      <c r="F11" s="3">
        <v>13</v>
      </c>
      <c r="G11" s="3">
        <v>65</v>
      </c>
      <c r="H11" s="3">
        <v>50</v>
      </c>
      <c r="I11" s="3">
        <v>48</v>
      </c>
    </row>
    <row r="12" spans="1:9" s="2" customFormat="1" ht="12">
      <c r="A12" s="3">
        <f t="shared" si="0"/>
        <v>10</v>
      </c>
      <c r="B12" s="2" t="s">
        <v>20</v>
      </c>
      <c r="C12" s="3">
        <v>42</v>
      </c>
      <c r="D12" s="3">
        <v>15</v>
      </c>
      <c r="E12" s="3">
        <v>14</v>
      </c>
      <c r="F12" s="3">
        <v>13</v>
      </c>
      <c r="G12" s="3">
        <v>67</v>
      </c>
      <c r="H12" s="3">
        <v>53</v>
      </c>
      <c r="I12" s="3">
        <v>44</v>
      </c>
    </row>
    <row r="13" spans="1:9" s="2" customFormat="1" ht="12">
      <c r="A13" s="3">
        <f t="shared" si="0"/>
        <v>11</v>
      </c>
      <c r="B13" s="2" t="s">
        <v>40</v>
      </c>
      <c r="C13" s="3">
        <v>42</v>
      </c>
      <c r="D13" s="3">
        <v>16</v>
      </c>
      <c r="E13" s="3">
        <v>12</v>
      </c>
      <c r="F13" s="3">
        <v>14</v>
      </c>
      <c r="G13" s="3">
        <v>70</v>
      </c>
      <c r="H13" s="3">
        <v>61</v>
      </c>
      <c r="I13" s="3">
        <v>44</v>
      </c>
    </row>
    <row r="14" spans="1:9" s="2" customFormat="1" ht="12">
      <c r="A14" s="3">
        <f t="shared" si="0"/>
        <v>12</v>
      </c>
      <c r="B14" s="2" t="s">
        <v>51</v>
      </c>
      <c r="C14" s="3">
        <v>42</v>
      </c>
      <c r="D14" s="3">
        <v>14</v>
      </c>
      <c r="E14" s="3">
        <v>11</v>
      </c>
      <c r="F14" s="3">
        <v>17</v>
      </c>
      <c r="G14" s="3">
        <v>56</v>
      </c>
      <c r="H14" s="3">
        <v>73</v>
      </c>
      <c r="I14" s="3">
        <v>39</v>
      </c>
    </row>
    <row r="15" spans="1:9" s="2" customFormat="1" ht="12">
      <c r="A15" s="3">
        <f t="shared" si="0"/>
        <v>13</v>
      </c>
      <c r="B15" s="2" t="s">
        <v>18</v>
      </c>
      <c r="C15" s="3">
        <v>42</v>
      </c>
      <c r="D15" s="3">
        <v>14</v>
      </c>
      <c r="E15" s="3">
        <v>10</v>
      </c>
      <c r="F15" s="3">
        <v>18</v>
      </c>
      <c r="G15" s="3">
        <v>54</v>
      </c>
      <c r="H15" s="3">
        <v>61</v>
      </c>
      <c r="I15" s="3">
        <v>38</v>
      </c>
    </row>
    <row r="16" spans="1:9" s="2" customFormat="1" ht="12">
      <c r="A16" s="3">
        <f t="shared" si="0"/>
        <v>14</v>
      </c>
      <c r="B16" s="2" t="s">
        <v>30</v>
      </c>
      <c r="C16" s="3">
        <v>42</v>
      </c>
      <c r="D16" s="3">
        <v>14</v>
      </c>
      <c r="E16" s="3">
        <v>10</v>
      </c>
      <c r="F16" s="3">
        <v>18</v>
      </c>
      <c r="G16" s="3">
        <v>50</v>
      </c>
      <c r="H16" s="3">
        <v>77</v>
      </c>
      <c r="I16" s="3">
        <v>38</v>
      </c>
    </row>
    <row r="17" spans="1:9" s="2" customFormat="1" ht="12">
      <c r="A17" s="3">
        <f t="shared" si="0"/>
        <v>15</v>
      </c>
      <c r="B17" s="2" t="s">
        <v>49</v>
      </c>
      <c r="C17" s="3">
        <v>42</v>
      </c>
      <c r="D17" s="3">
        <v>13</v>
      </c>
      <c r="E17" s="3">
        <v>11</v>
      </c>
      <c r="F17" s="3">
        <v>18</v>
      </c>
      <c r="G17" s="3">
        <v>42</v>
      </c>
      <c r="H17" s="3">
        <v>51</v>
      </c>
      <c r="I17" s="3">
        <v>37</v>
      </c>
    </row>
    <row r="18" spans="1:9" s="2" customFormat="1" ht="12">
      <c r="A18" s="3">
        <f t="shared" si="0"/>
        <v>16</v>
      </c>
      <c r="B18" s="2" t="s">
        <v>38</v>
      </c>
      <c r="C18" s="3">
        <v>42</v>
      </c>
      <c r="D18" s="3">
        <v>12</v>
      </c>
      <c r="E18" s="3">
        <v>11</v>
      </c>
      <c r="F18" s="3">
        <v>19</v>
      </c>
      <c r="G18" s="3">
        <v>40</v>
      </c>
      <c r="H18" s="3">
        <v>57</v>
      </c>
      <c r="I18" s="3">
        <v>35</v>
      </c>
    </row>
    <row r="19" spans="1:9" s="2" customFormat="1" ht="12">
      <c r="A19" s="3">
        <f t="shared" si="0"/>
        <v>17</v>
      </c>
      <c r="B19" s="2" t="s">
        <v>27</v>
      </c>
      <c r="C19" s="3">
        <v>42</v>
      </c>
      <c r="D19" s="3">
        <v>10</v>
      </c>
      <c r="E19" s="3">
        <v>15</v>
      </c>
      <c r="F19" s="3">
        <v>17</v>
      </c>
      <c r="G19" s="3">
        <v>47</v>
      </c>
      <c r="H19" s="3">
        <v>71</v>
      </c>
      <c r="I19" s="3">
        <v>35</v>
      </c>
    </row>
    <row r="20" spans="1:9" s="2" customFormat="1" ht="12">
      <c r="A20" s="23">
        <f t="shared" si="0"/>
        <v>18</v>
      </c>
      <c r="B20" s="22" t="s">
        <v>145</v>
      </c>
      <c r="C20" s="23">
        <v>42</v>
      </c>
      <c r="D20" s="23">
        <v>10</v>
      </c>
      <c r="E20" s="23">
        <v>8</v>
      </c>
      <c r="F20" s="23">
        <v>24</v>
      </c>
      <c r="G20" s="23">
        <v>53</v>
      </c>
      <c r="H20" s="23">
        <v>85</v>
      </c>
      <c r="I20" s="23">
        <v>28</v>
      </c>
    </row>
    <row r="21" spans="1:9" s="2" customFormat="1" ht="12">
      <c r="A21" s="3">
        <f t="shared" si="0"/>
        <v>19</v>
      </c>
      <c r="B21" s="2" t="s">
        <v>17</v>
      </c>
      <c r="C21" s="3">
        <v>42</v>
      </c>
      <c r="D21" s="3">
        <v>10</v>
      </c>
      <c r="E21" s="3">
        <v>6</v>
      </c>
      <c r="F21" s="3">
        <v>26</v>
      </c>
      <c r="G21" s="3">
        <v>57</v>
      </c>
      <c r="H21" s="3">
        <v>84</v>
      </c>
      <c r="I21" s="3">
        <v>26</v>
      </c>
    </row>
    <row r="22" spans="1:9" s="2" customFormat="1" ht="12">
      <c r="A22" s="3">
        <f t="shared" si="0"/>
        <v>20</v>
      </c>
      <c r="B22" s="2" t="s">
        <v>39</v>
      </c>
      <c r="C22" s="3">
        <v>42</v>
      </c>
      <c r="D22" s="3">
        <v>10</v>
      </c>
      <c r="E22" s="3">
        <v>6</v>
      </c>
      <c r="F22" s="3">
        <v>26</v>
      </c>
      <c r="G22" s="3">
        <v>52</v>
      </c>
      <c r="H22" s="3">
        <v>81</v>
      </c>
      <c r="I22" s="3">
        <v>26</v>
      </c>
    </row>
    <row r="23" spans="1:9" s="2" customFormat="1" ht="12">
      <c r="A23" s="3">
        <f t="shared" si="0"/>
        <v>21</v>
      </c>
      <c r="B23" s="2" t="s">
        <v>102</v>
      </c>
      <c r="C23" s="3">
        <v>42</v>
      </c>
      <c r="D23" s="3">
        <v>7</v>
      </c>
      <c r="E23" s="3">
        <v>9</v>
      </c>
      <c r="F23" s="3">
        <v>26</v>
      </c>
      <c r="G23" s="3">
        <v>42</v>
      </c>
      <c r="H23" s="3">
        <v>87</v>
      </c>
      <c r="I23" s="3">
        <v>23</v>
      </c>
    </row>
    <row r="24" spans="1:9" s="2" customFormat="1" ht="12">
      <c r="A24" s="3">
        <f>A23+1</f>
        <v>22</v>
      </c>
      <c r="B24" s="2" t="s">
        <v>16</v>
      </c>
      <c r="C24" s="3">
        <v>42</v>
      </c>
      <c r="D24" s="3">
        <v>5</v>
      </c>
      <c r="E24" s="3">
        <v>11</v>
      </c>
      <c r="F24" s="3">
        <v>26</v>
      </c>
      <c r="G24" s="3">
        <v>26</v>
      </c>
      <c r="H24" s="3">
        <v>83</v>
      </c>
      <c r="I24" s="3">
        <v>21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workbookViewId="0" topLeftCell="A13">
      <selection activeCell="A39" sqref="A39:B39"/>
    </sheetView>
  </sheetViews>
  <sheetFormatPr defaultColWidth="9.140625" defaultRowHeight="12.75"/>
  <cols>
    <col min="2" max="2" width="9.140625" style="5" customWidth="1"/>
    <col min="3" max="3" width="22.28125" style="0" customWidth="1"/>
    <col min="4" max="4" width="10.57421875" style="4" customWidth="1"/>
    <col min="5" max="5" width="6.7109375" style="4" customWidth="1"/>
    <col min="6" max="8" width="5.00390625" style="4" customWidth="1"/>
    <col min="9" max="9" width="35.8515625" style="0" customWidth="1"/>
  </cols>
  <sheetData>
    <row r="1" spans="2:8" ht="18">
      <c r="B1" s="32" t="s">
        <v>167</v>
      </c>
      <c r="H1" s="33"/>
    </row>
    <row r="2" spans="2:8" ht="12.75">
      <c r="B2" s="34"/>
      <c r="H2" s="33"/>
    </row>
    <row r="3" spans="2:9" s="21" customFormat="1" ht="12">
      <c r="B3" s="35" t="s">
        <v>0</v>
      </c>
      <c r="C3" s="2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9"/>
      <c r="I3" s="16" t="s">
        <v>6</v>
      </c>
    </row>
    <row r="4" spans="1:9" s="21" customFormat="1" ht="12">
      <c r="A4" s="2" t="s">
        <v>119</v>
      </c>
      <c r="B4" s="19">
        <v>45505</v>
      </c>
      <c r="C4" s="16" t="s">
        <v>168</v>
      </c>
      <c r="D4" s="20" t="s">
        <v>176</v>
      </c>
      <c r="E4" s="20" t="s">
        <v>22</v>
      </c>
      <c r="F4" s="12">
        <v>1</v>
      </c>
      <c r="G4" s="12">
        <v>0</v>
      </c>
      <c r="H4" s="17" t="s">
        <v>31</v>
      </c>
      <c r="I4" s="11" t="s">
        <v>138</v>
      </c>
    </row>
    <row r="5" spans="1:9" s="21" customFormat="1" ht="12">
      <c r="A5" s="2" t="str">
        <f>A4</f>
        <v>1973-74</v>
      </c>
      <c r="B5" s="19">
        <v>46600</v>
      </c>
      <c r="C5" s="16" t="s">
        <v>169</v>
      </c>
      <c r="D5" s="20" t="s">
        <v>176</v>
      </c>
      <c r="E5" s="20" t="s">
        <v>22</v>
      </c>
      <c r="F5" s="12">
        <v>2</v>
      </c>
      <c r="G5" s="12">
        <v>2</v>
      </c>
      <c r="H5" s="12" t="s">
        <v>33</v>
      </c>
      <c r="I5" s="11" t="s">
        <v>177</v>
      </c>
    </row>
    <row r="6" spans="1:9" s="21" customFormat="1" ht="12">
      <c r="A6" s="18" t="str">
        <f>A5</f>
        <v>1973-74</v>
      </c>
      <c r="B6" s="26">
        <v>38231</v>
      </c>
      <c r="C6" s="18" t="s">
        <v>203</v>
      </c>
      <c r="D6" s="17" t="s">
        <v>204</v>
      </c>
      <c r="E6" s="17" t="s">
        <v>5</v>
      </c>
      <c r="F6" s="12">
        <v>2</v>
      </c>
      <c r="G6" s="12">
        <v>1</v>
      </c>
      <c r="H6" s="17" t="s">
        <v>31</v>
      </c>
      <c r="I6" s="11" t="s">
        <v>205</v>
      </c>
    </row>
    <row r="7" spans="1:9" s="21" customFormat="1" ht="12">
      <c r="A7" s="2" t="str">
        <f>A6</f>
        <v>1973-74</v>
      </c>
      <c r="B7" s="19">
        <v>39692</v>
      </c>
      <c r="C7" s="16" t="s">
        <v>164</v>
      </c>
      <c r="D7" s="20" t="s">
        <v>176</v>
      </c>
      <c r="E7" s="20" t="s">
        <v>22</v>
      </c>
      <c r="F7" s="12">
        <v>8</v>
      </c>
      <c r="G7" s="12">
        <v>0</v>
      </c>
      <c r="H7" s="17" t="s">
        <v>31</v>
      </c>
      <c r="I7" s="11" t="s">
        <v>178</v>
      </c>
    </row>
    <row r="8" spans="1:9" s="21" customFormat="1" ht="12">
      <c r="A8" s="21" t="str">
        <f>A7</f>
        <v>1973-74</v>
      </c>
      <c r="B8" s="10">
        <v>42248</v>
      </c>
      <c r="C8" s="11" t="s">
        <v>171</v>
      </c>
      <c r="D8" s="12" t="s">
        <v>176</v>
      </c>
      <c r="E8" s="12" t="s">
        <v>5</v>
      </c>
      <c r="F8" s="12">
        <v>0</v>
      </c>
      <c r="G8" s="12">
        <v>0</v>
      </c>
      <c r="H8" s="12" t="s">
        <v>34</v>
      </c>
      <c r="I8" s="11"/>
    </row>
    <row r="9" spans="1:9" s="21" customFormat="1" ht="12">
      <c r="A9" s="21" t="str">
        <f>A8</f>
        <v>1973-74</v>
      </c>
      <c r="B9" s="10">
        <v>44805</v>
      </c>
      <c r="C9" s="11" t="s">
        <v>172</v>
      </c>
      <c r="D9" s="12" t="s">
        <v>176</v>
      </c>
      <c r="E9" s="12" t="s">
        <v>5</v>
      </c>
      <c r="F9" s="12">
        <v>3</v>
      </c>
      <c r="G9" s="12">
        <v>1</v>
      </c>
      <c r="H9" s="17" t="s">
        <v>31</v>
      </c>
      <c r="I9" s="18" t="s">
        <v>179</v>
      </c>
    </row>
    <row r="10" spans="1:9" s="21" customFormat="1" ht="12">
      <c r="A10" s="2" t="str">
        <f>A9</f>
        <v>1973-74</v>
      </c>
      <c r="B10" s="19">
        <v>47362</v>
      </c>
      <c r="C10" s="16" t="s">
        <v>173</v>
      </c>
      <c r="D10" s="20" t="s">
        <v>176</v>
      </c>
      <c r="E10" s="20" t="s">
        <v>22</v>
      </c>
      <c r="F10" s="12">
        <v>1</v>
      </c>
      <c r="G10" s="12">
        <v>2</v>
      </c>
      <c r="H10" s="12" t="s">
        <v>32</v>
      </c>
      <c r="I10" s="18" t="s">
        <v>163</v>
      </c>
    </row>
    <row r="11" spans="1:9" s="21" customFormat="1" ht="12">
      <c r="A11" s="2" t="str">
        <f aca="true" t="shared" si="0" ref="A8:A39">A10</f>
        <v>1973-74</v>
      </c>
      <c r="B11" s="19">
        <v>38991</v>
      </c>
      <c r="C11" s="16" t="s">
        <v>174</v>
      </c>
      <c r="D11" s="20" t="s">
        <v>176</v>
      </c>
      <c r="E11" s="20" t="s">
        <v>22</v>
      </c>
      <c r="F11" s="12">
        <v>1</v>
      </c>
      <c r="G11" s="12">
        <v>1</v>
      </c>
      <c r="H11" s="12" t="s">
        <v>33</v>
      </c>
      <c r="I11" s="11" t="s">
        <v>180</v>
      </c>
    </row>
    <row r="12" spans="1:9" s="21" customFormat="1" ht="12">
      <c r="A12" s="21" t="str">
        <f t="shared" si="0"/>
        <v>1973-74</v>
      </c>
      <c r="B12" s="10">
        <v>41548</v>
      </c>
      <c r="C12" s="11" t="s">
        <v>165</v>
      </c>
      <c r="D12" s="12" t="s">
        <v>176</v>
      </c>
      <c r="E12" s="12" t="s">
        <v>5</v>
      </c>
      <c r="F12" s="12">
        <v>4</v>
      </c>
      <c r="G12" s="12">
        <v>1</v>
      </c>
      <c r="H12" s="17" t="s">
        <v>31</v>
      </c>
      <c r="I12" s="18" t="s">
        <v>207</v>
      </c>
    </row>
    <row r="13" spans="1:9" s="21" customFormat="1" ht="12">
      <c r="A13" s="2" t="str">
        <f t="shared" si="0"/>
        <v>1973-74</v>
      </c>
      <c r="B13" s="19">
        <v>44105</v>
      </c>
      <c r="C13" s="16" t="s">
        <v>175</v>
      </c>
      <c r="D13" s="20" t="s">
        <v>176</v>
      </c>
      <c r="E13" s="20" t="s">
        <v>22</v>
      </c>
      <c r="F13" s="12">
        <v>2</v>
      </c>
      <c r="G13" s="12">
        <v>2</v>
      </c>
      <c r="H13" s="12" t="s">
        <v>33</v>
      </c>
      <c r="I13" s="11" t="s">
        <v>141</v>
      </c>
    </row>
    <row r="14" spans="1:9" s="21" customFormat="1" ht="12">
      <c r="A14" s="21" t="str">
        <f t="shared" si="0"/>
        <v>1973-74</v>
      </c>
      <c r="B14" s="10">
        <v>46661</v>
      </c>
      <c r="C14" s="11" t="s">
        <v>174</v>
      </c>
      <c r="D14" s="12" t="s">
        <v>176</v>
      </c>
      <c r="E14" s="12" t="s">
        <v>5</v>
      </c>
      <c r="F14" s="12">
        <v>2</v>
      </c>
      <c r="G14" s="12">
        <v>1</v>
      </c>
      <c r="H14" s="17" t="s">
        <v>31</v>
      </c>
      <c r="I14" s="11" t="s">
        <v>141</v>
      </c>
    </row>
    <row r="15" spans="1:9" s="21" customFormat="1" ht="12">
      <c r="A15" s="2" t="str">
        <f t="shared" si="0"/>
        <v>1973-74</v>
      </c>
      <c r="B15" s="19">
        <v>37926</v>
      </c>
      <c r="C15" s="16" t="s">
        <v>184</v>
      </c>
      <c r="D15" s="20" t="s">
        <v>176</v>
      </c>
      <c r="E15" s="20" t="s">
        <v>22</v>
      </c>
      <c r="F15" s="12">
        <v>3</v>
      </c>
      <c r="G15" s="12">
        <v>1</v>
      </c>
      <c r="H15" s="17" t="s">
        <v>31</v>
      </c>
      <c r="I15" s="11" t="s">
        <v>189</v>
      </c>
    </row>
    <row r="16" spans="1:9" s="21" customFormat="1" ht="12">
      <c r="A16" s="21" t="str">
        <f t="shared" si="0"/>
        <v>1973-74</v>
      </c>
      <c r="B16" s="10">
        <v>40483</v>
      </c>
      <c r="C16" s="11" t="s">
        <v>162</v>
      </c>
      <c r="D16" s="12" t="s">
        <v>176</v>
      </c>
      <c r="E16" s="12" t="s">
        <v>5</v>
      </c>
      <c r="F16" s="12">
        <v>0</v>
      </c>
      <c r="G16" s="12">
        <v>1</v>
      </c>
      <c r="H16" s="12" t="s">
        <v>32</v>
      </c>
      <c r="I16" s="11"/>
    </row>
    <row r="17" spans="1:9" s="21" customFormat="1" ht="12">
      <c r="A17" s="21" t="str">
        <f t="shared" si="0"/>
        <v>1973-74</v>
      </c>
      <c r="B17" s="10">
        <v>45597</v>
      </c>
      <c r="C17" s="11" t="s">
        <v>185</v>
      </c>
      <c r="D17" s="12" t="s">
        <v>176</v>
      </c>
      <c r="E17" s="12" t="s">
        <v>5</v>
      </c>
      <c r="F17" s="12">
        <v>1</v>
      </c>
      <c r="G17" s="12">
        <v>1</v>
      </c>
      <c r="H17" s="12" t="s">
        <v>33</v>
      </c>
      <c r="I17" s="11" t="s">
        <v>56</v>
      </c>
    </row>
    <row r="18" spans="1:9" s="21" customFormat="1" ht="12">
      <c r="A18" s="21" t="str">
        <f t="shared" si="0"/>
        <v>1973-74</v>
      </c>
      <c r="B18" s="10">
        <v>37226</v>
      </c>
      <c r="C18" s="11" t="s">
        <v>186</v>
      </c>
      <c r="D18" s="12" t="s">
        <v>176</v>
      </c>
      <c r="E18" s="12" t="s">
        <v>5</v>
      </c>
      <c r="F18" s="12">
        <v>2</v>
      </c>
      <c r="G18" s="12">
        <v>0</v>
      </c>
      <c r="H18" s="17" t="s">
        <v>31</v>
      </c>
      <c r="I18" s="11" t="s">
        <v>53</v>
      </c>
    </row>
    <row r="19" spans="1:9" s="21" customFormat="1" ht="12">
      <c r="A19" s="2" t="str">
        <f t="shared" si="0"/>
        <v>1973-74</v>
      </c>
      <c r="B19" s="19">
        <v>39783</v>
      </c>
      <c r="C19" s="16" t="s">
        <v>187</v>
      </c>
      <c r="D19" s="20" t="s">
        <v>176</v>
      </c>
      <c r="E19" s="20" t="s">
        <v>22</v>
      </c>
      <c r="F19" s="12">
        <v>3</v>
      </c>
      <c r="G19" s="12">
        <v>3</v>
      </c>
      <c r="H19" s="12" t="s">
        <v>33</v>
      </c>
      <c r="I19" s="11" t="s">
        <v>190</v>
      </c>
    </row>
    <row r="20" spans="1:9" s="21" customFormat="1" ht="12">
      <c r="A20" s="2" t="str">
        <f t="shared" si="0"/>
        <v>1973-74</v>
      </c>
      <c r="B20" s="19">
        <v>42339</v>
      </c>
      <c r="C20" s="16" t="s">
        <v>188</v>
      </c>
      <c r="D20" s="20" t="s">
        <v>176</v>
      </c>
      <c r="E20" s="20" t="s">
        <v>22</v>
      </c>
      <c r="F20" s="12">
        <v>3</v>
      </c>
      <c r="G20" s="12">
        <v>2</v>
      </c>
      <c r="H20" s="17" t="s">
        <v>31</v>
      </c>
      <c r="I20" s="11" t="s">
        <v>191</v>
      </c>
    </row>
    <row r="21" spans="1:9" s="21" customFormat="1" ht="12">
      <c r="A21" s="21" t="str">
        <f t="shared" si="0"/>
        <v>1973-74</v>
      </c>
      <c r="B21" s="10">
        <v>46357</v>
      </c>
      <c r="C21" s="11" t="s">
        <v>168</v>
      </c>
      <c r="D21" s="12" t="s">
        <v>176</v>
      </c>
      <c r="E21" s="12" t="s">
        <v>5</v>
      </c>
      <c r="F21" s="12">
        <v>3</v>
      </c>
      <c r="G21" s="12">
        <v>1</v>
      </c>
      <c r="H21" s="17" t="s">
        <v>31</v>
      </c>
      <c r="I21" s="11" t="s">
        <v>192</v>
      </c>
    </row>
    <row r="22" spans="1:9" s="21" customFormat="1" ht="12">
      <c r="A22" s="21" t="str">
        <f t="shared" si="0"/>
        <v>1973-74</v>
      </c>
      <c r="B22" s="10">
        <v>47453</v>
      </c>
      <c r="C22" s="11" t="s">
        <v>169</v>
      </c>
      <c r="D22" s="12" t="s">
        <v>176</v>
      </c>
      <c r="E22" s="12" t="s">
        <v>5</v>
      </c>
      <c r="F22" s="12">
        <v>3</v>
      </c>
      <c r="G22" s="12">
        <v>1</v>
      </c>
      <c r="H22" s="17" t="s">
        <v>31</v>
      </c>
      <c r="I22" s="11" t="s">
        <v>193</v>
      </c>
    </row>
    <row r="23" spans="1:9" s="21" customFormat="1" ht="12">
      <c r="A23" s="21" t="str">
        <f t="shared" si="0"/>
        <v>1973-74</v>
      </c>
      <c r="B23" s="10">
        <v>38353</v>
      </c>
      <c r="C23" s="11" t="s">
        <v>164</v>
      </c>
      <c r="D23" s="12" t="s">
        <v>176</v>
      </c>
      <c r="E23" s="12" t="s">
        <v>5</v>
      </c>
      <c r="F23" s="12">
        <v>1</v>
      </c>
      <c r="G23" s="12">
        <v>0</v>
      </c>
      <c r="H23" s="17" t="s">
        <v>31</v>
      </c>
      <c r="I23" s="11" t="s">
        <v>166</v>
      </c>
    </row>
    <row r="24" spans="1:9" s="21" customFormat="1" ht="12">
      <c r="A24" s="2" t="str">
        <f t="shared" si="0"/>
        <v>1973-74</v>
      </c>
      <c r="B24" s="19">
        <v>40909</v>
      </c>
      <c r="C24" s="16" t="s">
        <v>171</v>
      </c>
      <c r="D24" s="20" t="s">
        <v>176</v>
      </c>
      <c r="E24" s="20" t="s">
        <v>22</v>
      </c>
      <c r="F24" s="12">
        <v>3</v>
      </c>
      <c r="G24" s="12">
        <v>0</v>
      </c>
      <c r="H24" s="17" t="s">
        <v>31</v>
      </c>
      <c r="I24" s="11" t="s">
        <v>195</v>
      </c>
    </row>
    <row r="25" spans="1:9" s="21" customFormat="1" ht="12">
      <c r="A25" s="18" t="str">
        <f t="shared" si="0"/>
        <v>1973-74</v>
      </c>
      <c r="B25" s="26">
        <v>43466</v>
      </c>
      <c r="C25" s="18" t="s">
        <v>123</v>
      </c>
      <c r="D25" s="17" t="s">
        <v>206</v>
      </c>
      <c r="E25" s="17" t="s">
        <v>5</v>
      </c>
      <c r="F25" s="12">
        <v>0</v>
      </c>
      <c r="G25" s="12">
        <v>3</v>
      </c>
      <c r="H25" s="12" t="s">
        <v>32</v>
      </c>
      <c r="I25" s="11"/>
    </row>
    <row r="26" spans="1:9" s="21" customFormat="1" ht="12">
      <c r="A26" s="21" t="str">
        <f t="shared" si="0"/>
        <v>1973-74</v>
      </c>
      <c r="B26" s="10">
        <v>42401</v>
      </c>
      <c r="C26" s="11" t="s">
        <v>175</v>
      </c>
      <c r="D26" s="12" t="s">
        <v>176</v>
      </c>
      <c r="E26" s="12" t="s">
        <v>5</v>
      </c>
      <c r="F26" s="12">
        <v>2</v>
      </c>
      <c r="G26" s="12">
        <v>5</v>
      </c>
      <c r="H26" s="12" t="s">
        <v>32</v>
      </c>
      <c r="I26" s="11" t="s">
        <v>196</v>
      </c>
    </row>
    <row r="27" spans="1:9" s="21" customFormat="1" ht="12">
      <c r="A27" s="21" t="str">
        <f t="shared" si="0"/>
        <v>1973-74</v>
      </c>
      <c r="B27" s="10">
        <v>43497</v>
      </c>
      <c r="C27" s="11" t="s">
        <v>127</v>
      </c>
      <c r="D27" s="12" t="s">
        <v>176</v>
      </c>
      <c r="E27" s="12" t="s">
        <v>5</v>
      </c>
      <c r="F27" s="12">
        <v>2</v>
      </c>
      <c r="G27" s="12">
        <v>2</v>
      </c>
      <c r="H27" s="12" t="s">
        <v>33</v>
      </c>
      <c r="I27" s="11" t="s">
        <v>197</v>
      </c>
    </row>
    <row r="28" spans="1:9" s="21" customFormat="1" ht="12">
      <c r="A28" s="21" t="str">
        <f t="shared" si="0"/>
        <v>1973-74</v>
      </c>
      <c r="B28" s="10">
        <v>37316</v>
      </c>
      <c r="C28" s="11" t="s">
        <v>184</v>
      </c>
      <c r="D28" s="12" t="s">
        <v>176</v>
      </c>
      <c r="E28" s="12" t="s">
        <v>5</v>
      </c>
      <c r="F28" s="12">
        <v>2</v>
      </c>
      <c r="G28" s="12">
        <v>4</v>
      </c>
      <c r="H28" s="12" t="s">
        <v>32</v>
      </c>
      <c r="I28" s="11" t="s">
        <v>198</v>
      </c>
    </row>
    <row r="29" spans="1:9" s="21" customFormat="1" ht="12">
      <c r="A29" s="2" t="str">
        <f t="shared" si="0"/>
        <v>1973-74</v>
      </c>
      <c r="B29" s="19">
        <v>39873</v>
      </c>
      <c r="C29" s="16" t="s">
        <v>162</v>
      </c>
      <c r="D29" s="20" t="s">
        <v>176</v>
      </c>
      <c r="E29" s="20" t="s">
        <v>22</v>
      </c>
      <c r="F29" s="12">
        <v>0</v>
      </c>
      <c r="G29" s="12">
        <v>0</v>
      </c>
      <c r="H29" s="12" t="s">
        <v>34</v>
      </c>
      <c r="I29" s="11"/>
    </row>
    <row r="30" spans="1:9" s="21" customFormat="1" ht="12">
      <c r="A30" s="21" t="str">
        <f t="shared" si="0"/>
        <v>1973-74</v>
      </c>
      <c r="B30" s="10">
        <v>42430</v>
      </c>
      <c r="C30" s="11" t="s">
        <v>194</v>
      </c>
      <c r="D30" s="12" t="s">
        <v>176</v>
      </c>
      <c r="E30" s="12" t="s">
        <v>5</v>
      </c>
      <c r="F30" s="12">
        <v>1</v>
      </c>
      <c r="G30" s="12">
        <v>0</v>
      </c>
      <c r="H30" s="17" t="s">
        <v>31</v>
      </c>
      <c r="I30" s="11" t="s">
        <v>199</v>
      </c>
    </row>
    <row r="31" spans="1:9" s="21" customFormat="1" ht="12">
      <c r="A31" s="21" t="str">
        <f t="shared" si="0"/>
        <v>1973-74</v>
      </c>
      <c r="B31" s="10">
        <v>44986</v>
      </c>
      <c r="C31" s="11" t="s">
        <v>185</v>
      </c>
      <c r="D31" s="12" t="s">
        <v>176</v>
      </c>
      <c r="E31" s="12" t="s">
        <v>5</v>
      </c>
      <c r="F31" s="12">
        <v>1</v>
      </c>
      <c r="G31" s="12">
        <v>2</v>
      </c>
      <c r="H31" s="12" t="s">
        <v>32</v>
      </c>
      <c r="I31" s="11" t="s">
        <v>57</v>
      </c>
    </row>
    <row r="32" spans="1:9" s="21" customFormat="1" ht="12">
      <c r="A32" s="2" t="str">
        <f t="shared" si="0"/>
        <v>1973-74</v>
      </c>
      <c r="B32" s="19">
        <v>11018</v>
      </c>
      <c r="C32" s="16" t="s">
        <v>186</v>
      </c>
      <c r="D32" s="20" t="s">
        <v>176</v>
      </c>
      <c r="E32" s="20" t="s">
        <v>22</v>
      </c>
      <c r="F32" s="12">
        <v>1</v>
      </c>
      <c r="G32" s="12">
        <v>1</v>
      </c>
      <c r="H32" s="12" t="s">
        <v>33</v>
      </c>
      <c r="I32" s="11" t="s">
        <v>56</v>
      </c>
    </row>
    <row r="33" spans="1:9" s="21" customFormat="1" ht="12">
      <c r="A33" s="21" t="str">
        <f t="shared" si="0"/>
        <v>1973-74</v>
      </c>
      <c r="B33" s="10">
        <v>38808</v>
      </c>
      <c r="C33" s="11" t="s">
        <v>187</v>
      </c>
      <c r="D33" s="12" t="s">
        <v>176</v>
      </c>
      <c r="E33" s="12" t="s">
        <v>5</v>
      </c>
      <c r="F33" s="12">
        <v>0</v>
      </c>
      <c r="G33" s="12">
        <v>0</v>
      </c>
      <c r="H33" s="12" t="s">
        <v>34</v>
      </c>
      <c r="I33" s="11"/>
    </row>
    <row r="34" spans="1:9" s="21" customFormat="1" ht="12">
      <c r="A34" s="2" t="str">
        <f t="shared" si="0"/>
        <v>1973-74</v>
      </c>
      <c r="B34" s="19">
        <v>41365</v>
      </c>
      <c r="C34" s="16" t="s">
        <v>127</v>
      </c>
      <c r="D34" s="20" t="s">
        <v>176</v>
      </c>
      <c r="E34" s="20" t="s">
        <v>22</v>
      </c>
      <c r="F34" s="12">
        <v>3</v>
      </c>
      <c r="G34" s="12">
        <v>1</v>
      </c>
      <c r="H34" s="17" t="s">
        <v>31</v>
      </c>
      <c r="I34" s="11" t="s">
        <v>200</v>
      </c>
    </row>
    <row r="35" spans="1:9" s="21" customFormat="1" ht="12">
      <c r="A35" s="2" t="str">
        <f t="shared" si="0"/>
        <v>1973-74</v>
      </c>
      <c r="B35" s="19">
        <v>42461</v>
      </c>
      <c r="C35" s="16" t="s">
        <v>194</v>
      </c>
      <c r="D35" s="20" t="s">
        <v>176</v>
      </c>
      <c r="E35" s="20" t="s">
        <v>22</v>
      </c>
      <c r="F35" s="12">
        <v>3</v>
      </c>
      <c r="G35" s="12">
        <v>1</v>
      </c>
      <c r="H35" s="17" t="s">
        <v>31</v>
      </c>
      <c r="I35" s="11" t="s">
        <v>201</v>
      </c>
    </row>
    <row r="36" spans="1:9" s="21" customFormat="1" ht="12">
      <c r="A36" s="2" t="str">
        <f t="shared" si="0"/>
        <v>1973-74</v>
      </c>
      <c r="B36" s="19">
        <v>43922</v>
      </c>
      <c r="C36" s="16" t="s">
        <v>165</v>
      </c>
      <c r="D36" s="20" t="s">
        <v>176</v>
      </c>
      <c r="E36" s="20" t="s">
        <v>22</v>
      </c>
      <c r="F36" s="12">
        <v>4</v>
      </c>
      <c r="G36" s="12">
        <v>1</v>
      </c>
      <c r="H36" s="17" t="s">
        <v>31</v>
      </c>
      <c r="I36" s="11" t="s">
        <v>202</v>
      </c>
    </row>
    <row r="37" spans="1:9" s="21" customFormat="1" ht="12">
      <c r="A37" s="21" t="str">
        <f t="shared" si="0"/>
        <v>1973-74</v>
      </c>
      <c r="B37" s="10">
        <v>44652</v>
      </c>
      <c r="C37" s="11" t="s">
        <v>173</v>
      </c>
      <c r="D37" s="12" t="s">
        <v>176</v>
      </c>
      <c r="E37" s="12" t="s">
        <v>5</v>
      </c>
      <c r="F37" s="12">
        <v>1</v>
      </c>
      <c r="G37" s="12">
        <v>1</v>
      </c>
      <c r="H37" s="12" t="s">
        <v>33</v>
      </c>
      <c r="I37" s="11" t="s">
        <v>199</v>
      </c>
    </row>
    <row r="38" spans="1:9" s="21" customFormat="1" ht="12">
      <c r="A38" s="21" t="str">
        <f t="shared" si="0"/>
        <v>1973-74</v>
      </c>
      <c r="B38" s="10">
        <v>47209</v>
      </c>
      <c r="C38" s="11" t="s">
        <v>188</v>
      </c>
      <c r="D38" s="12" t="s">
        <v>176</v>
      </c>
      <c r="E38" s="12" t="s">
        <v>5</v>
      </c>
      <c r="F38" s="12">
        <v>1</v>
      </c>
      <c r="G38" s="12">
        <v>3</v>
      </c>
      <c r="H38" s="12" t="s">
        <v>32</v>
      </c>
      <c r="I38" s="11" t="s">
        <v>161</v>
      </c>
    </row>
    <row r="39" spans="1:9" s="21" customFormat="1" ht="12">
      <c r="A39" s="2" t="str">
        <f t="shared" si="0"/>
        <v>1973-74</v>
      </c>
      <c r="B39" s="19">
        <v>11049</v>
      </c>
      <c r="C39" s="16" t="s">
        <v>172</v>
      </c>
      <c r="D39" s="20" t="s">
        <v>176</v>
      </c>
      <c r="E39" s="20" t="s">
        <v>22</v>
      </c>
      <c r="F39" s="12">
        <v>0</v>
      </c>
      <c r="G39" s="12">
        <v>1</v>
      </c>
      <c r="H39" s="12" t="s">
        <v>32</v>
      </c>
      <c r="I39" s="11"/>
    </row>
    <row r="40" spans="2:9" s="21" customFormat="1" ht="12">
      <c r="B40" s="28"/>
      <c r="C40" s="11"/>
      <c r="D40" s="12"/>
      <c r="E40" s="12"/>
      <c r="F40" s="12"/>
      <c r="G40" s="12"/>
      <c r="H40" s="12"/>
      <c r="I40" s="11"/>
    </row>
    <row r="41" spans="2:9" s="21" customFormat="1" ht="12">
      <c r="B41" s="28"/>
      <c r="C41" s="11"/>
      <c r="D41" s="12"/>
      <c r="E41" s="12"/>
      <c r="F41" s="12"/>
      <c r="G41" s="12"/>
      <c r="H41" s="12"/>
      <c r="I41" s="11"/>
    </row>
    <row r="42" spans="2:9" s="21" customFormat="1" ht="12">
      <c r="B42" s="28"/>
      <c r="C42" s="11"/>
      <c r="D42" s="12"/>
      <c r="E42" s="12"/>
      <c r="F42" s="12"/>
      <c r="G42" s="12"/>
      <c r="H42" s="12"/>
      <c r="I42" s="11"/>
    </row>
    <row r="43" spans="2:9" s="21" customFormat="1" ht="12">
      <c r="B43" s="28"/>
      <c r="C43" s="11"/>
      <c r="D43" s="12"/>
      <c r="E43" s="12"/>
      <c r="F43" s="12"/>
      <c r="G43" s="12"/>
      <c r="H43" s="12"/>
      <c r="I43" s="11"/>
    </row>
    <row r="44" spans="2:9" s="21" customFormat="1" ht="12">
      <c r="B44" s="28"/>
      <c r="C44" s="11"/>
      <c r="D44" s="12"/>
      <c r="E44" s="12"/>
      <c r="F44" s="12"/>
      <c r="G44" s="12"/>
      <c r="H44" s="12"/>
      <c r="I44" s="11"/>
    </row>
    <row r="45" spans="2:9" s="21" customFormat="1" ht="12">
      <c r="B45" s="28"/>
      <c r="C45" s="11"/>
      <c r="D45" s="12"/>
      <c r="E45" s="12"/>
      <c r="F45" s="12"/>
      <c r="G45" s="12"/>
      <c r="H45" s="12"/>
      <c r="I45" s="11"/>
    </row>
    <row r="46" spans="2:9" ht="12.75">
      <c r="B46" s="13"/>
      <c r="C46" s="14"/>
      <c r="D46" s="15"/>
      <c r="E46" s="15"/>
      <c r="F46" s="15"/>
      <c r="G46" s="15"/>
      <c r="H46" s="15"/>
      <c r="I46" s="14"/>
    </row>
    <row r="47" spans="2:9" ht="12.75">
      <c r="B47" s="13"/>
      <c r="C47" s="14"/>
      <c r="D47" s="15"/>
      <c r="E47" s="15"/>
      <c r="F47" s="15"/>
      <c r="G47" s="15"/>
      <c r="H47" s="15"/>
      <c r="I47" s="14"/>
    </row>
    <row r="48" spans="2:9" ht="12.75">
      <c r="B48" s="13"/>
      <c r="C48" s="14"/>
      <c r="D48" s="15"/>
      <c r="E48" s="15"/>
      <c r="F48" s="15"/>
      <c r="G48" s="15"/>
      <c r="H48" s="15"/>
      <c r="I48" s="14"/>
    </row>
    <row r="49" spans="2:9" ht="12.75">
      <c r="B49" s="13"/>
      <c r="C49" s="14"/>
      <c r="D49" s="15"/>
      <c r="E49" s="15"/>
      <c r="F49" s="15"/>
      <c r="G49" s="15"/>
      <c r="H49" s="15"/>
      <c r="I49" s="14"/>
    </row>
    <row r="50" spans="2:9" ht="12.75">
      <c r="B50" s="13"/>
      <c r="C50" s="14"/>
      <c r="D50" s="15"/>
      <c r="E50" s="15"/>
      <c r="F50" s="15"/>
      <c r="G50" s="15"/>
      <c r="H50" s="15"/>
      <c r="I50" s="14"/>
    </row>
    <row r="51" spans="2:9" ht="12.75">
      <c r="B51" s="13"/>
      <c r="C51" s="14"/>
      <c r="D51" s="15"/>
      <c r="E51" s="15"/>
      <c r="F51" s="15"/>
      <c r="G51" s="15"/>
      <c r="H51" s="15"/>
      <c r="I51" s="14"/>
    </row>
    <row r="52" spans="2:9" ht="12.75">
      <c r="B52" s="13"/>
      <c r="C52" s="14"/>
      <c r="D52" s="15"/>
      <c r="E52" s="15"/>
      <c r="F52" s="15"/>
      <c r="G52" s="15"/>
      <c r="H52" s="15"/>
      <c r="I52" s="14"/>
    </row>
    <row r="53" spans="2:9" ht="12.75">
      <c r="B53" s="13"/>
      <c r="C53" s="14"/>
      <c r="D53" s="15"/>
      <c r="E53" s="15"/>
      <c r="F53" s="15"/>
      <c r="G53" s="15"/>
      <c r="H53" s="15"/>
      <c r="I53" s="14"/>
    </row>
    <row r="54" spans="2:9" ht="12.75">
      <c r="B54" s="13"/>
      <c r="C54" s="14"/>
      <c r="D54" s="15"/>
      <c r="E54" s="15"/>
      <c r="F54" s="15"/>
      <c r="G54" s="15"/>
      <c r="H54" s="15"/>
      <c r="I54" s="14"/>
    </row>
  </sheetData>
  <printOptions/>
  <pageMargins left="0.75" right="0.75" top="1" bottom="1" header="0.5" footer="0.5"/>
  <pageSetup fitToHeight="1" fitToWidth="1" horizontalDpi="300" verticalDpi="300" orientation="portrait" paperSize="9" scale="7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Valued Microsoft Customer</dc:creator>
  <cp:keywords/>
  <dc:description/>
  <cp:lastModifiedBy>Dark Lord</cp:lastModifiedBy>
  <cp:lastPrinted>2002-05-31T08:02:40Z</cp:lastPrinted>
  <dcterms:created xsi:type="dcterms:W3CDTF">1997-10-23T13:21:56Z</dcterms:created>
  <dcterms:modified xsi:type="dcterms:W3CDTF">2002-07-06T09:07:45Z</dcterms:modified>
  <cp:category/>
  <cp:version/>
  <cp:contentType/>
  <cp:contentStatus/>
</cp:coreProperties>
</file>