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9160" windowHeight="8480" activeTab="3"/>
  </bookViews>
  <sheets>
    <sheet name="Results 2010-11" sheetId="1" r:id="rId1"/>
    <sheet name="Appearances" sheetId="2" r:id="rId2"/>
    <sheet name="career Apps" sheetId="3" r:id="rId3"/>
    <sheet name="Line ups" sheetId="4" r:id="rId4"/>
    <sheet name="Table" sheetId="5" r:id="rId5"/>
    <sheet name="Youth" sheetId="6" r:id="rId6"/>
  </sheets>
  <definedNames/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H11" authorId="0">
      <text>
        <r>
          <rPr>
            <b/>
            <sz val="9"/>
            <rFont val="Tahoma"/>
            <family val="2"/>
          </rPr>
          <t>Jeff:</t>
        </r>
        <r>
          <rPr>
            <sz val="9"/>
            <rFont val="Tahoma"/>
            <family val="2"/>
          </rPr>
          <t xml:space="preserve">
After Extra Time</t>
        </r>
      </text>
    </comment>
    <comment ref="H19" authorId="0">
      <text>
        <r>
          <rPr>
            <sz val="9"/>
            <rFont val="Tahoma"/>
            <family val="2"/>
          </rPr>
          <t xml:space="preserve">after extra time
</t>
        </r>
      </text>
    </comment>
  </commentList>
</comments>
</file>

<file path=xl/comments6.xml><?xml version="1.0" encoding="utf-8"?>
<comments xmlns="http://schemas.openxmlformats.org/spreadsheetml/2006/main">
  <authors>
    <author>jpawlin</author>
  </authors>
  <commentList>
    <comment ref="G5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HT : 3-0</t>
        </r>
      </text>
    </comment>
    <comment ref="G6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HT : 1-1</t>
        </r>
      </text>
    </comment>
    <comment ref="V6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For Taylor Harding</t>
        </r>
      </text>
    </comment>
    <comment ref="W6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For Shannon Horrigan</t>
        </r>
      </text>
    </comment>
    <comment ref="X6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For Scott Grayson</t>
        </r>
      </text>
    </comment>
    <comment ref="G8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HT : 1-0</t>
        </r>
      </text>
    </comment>
    <comment ref="B10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Caerau Ely withdrew from the League late March </t>
        </r>
      </text>
    </comment>
    <comment ref="B11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Treharris withdrew from the league</t>
        </r>
      </text>
    </comment>
    <comment ref="G12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HT : 6-2</t>
        </r>
      </text>
    </comment>
    <comment ref="H12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This result moved Town into 2nd place on 15 points and behind Risca on 16 points.</t>
        </r>
      </text>
    </comment>
    <comment ref="G13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AET  (FT 1-1)</t>
        </r>
      </text>
    </comment>
    <comment ref="G14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HT : 2-1</t>
        </r>
      </text>
    </comment>
    <comment ref="G16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1-1 HT</t>
        </r>
      </text>
    </comment>
    <comment ref="G20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HT: 1-1</t>
        </r>
      </text>
    </comment>
    <comment ref="G24" authorId="0">
      <text>
        <r>
          <rPr>
            <b/>
            <sz val="8"/>
            <rFont val="Tahoma"/>
            <family val="2"/>
          </rPr>
          <t>jpawlin:</t>
        </r>
        <r>
          <rPr>
            <sz val="8"/>
            <rFont val="Tahoma"/>
            <family val="2"/>
          </rPr>
          <t xml:space="preserve">
HT Croes 4 -0 Barry</t>
        </r>
      </text>
    </comment>
  </commentList>
</comments>
</file>

<file path=xl/sharedStrings.xml><?xml version="1.0" encoding="utf-8"?>
<sst xmlns="http://schemas.openxmlformats.org/spreadsheetml/2006/main" count="1711" uniqueCount="512">
  <si>
    <t>                   </t>
  </si>
  <si>
    <t>Atif Bashir</t>
  </si>
  <si>
    <t>Josh Bell</t>
  </si>
  <si>
    <t>Rob Blatchford</t>
  </si>
  <si>
    <t>Dan Bradley</t>
  </si>
  <si>
    <t>Dan Clare</t>
  </si>
  <si>
    <t>Lewis Cosslett</t>
  </si>
  <si>
    <t>Brendan Cropley</t>
  </si>
  <si>
    <t>Jaymes Dixon</t>
  </si>
  <si>
    <t>Geraint Frowen</t>
  </si>
  <si>
    <t>Michael Hartley</t>
  </si>
  <si>
    <t>Sam Hartrey</t>
  </si>
  <si>
    <t>Kirk Huggins</t>
  </si>
  <si>
    <t>Lewis James</t>
  </si>
  <si>
    <t>Ryan Jenkins</t>
  </si>
  <si>
    <t>Ian Jones</t>
  </si>
  <si>
    <t>Layton Maxwell</t>
  </si>
  <si>
    <t>Leigh Pratt</t>
  </si>
  <si>
    <t>James Saddler</t>
  </si>
  <si>
    <t>Damon Searle</t>
  </si>
  <si>
    <t>James Simpson.</t>
  </si>
  <si>
    <t>2008-09</t>
  </si>
  <si>
    <t>2009-10</t>
  </si>
  <si>
    <t>3+1</t>
  </si>
  <si>
    <t>2006-07</t>
  </si>
  <si>
    <t>2007-08</t>
  </si>
  <si>
    <t>1+1</t>
  </si>
  <si>
    <t>2005-06</t>
  </si>
  <si>
    <t>16+2</t>
  </si>
  <si>
    <t>26+1</t>
  </si>
  <si>
    <t>30+1</t>
  </si>
  <si>
    <t>15+1</t>
  </si>
  <si>
    <t>1+2</t>
  </si>
  <si>
    <t>16+5</t>
  </si>
  <si>
    <t>15+5</t>
  </si>
  <si>
    <t>Zak Misbah</t>
  </si>
  <si>
    <t>2001-02</t>
  </si>
  <si>
    <t>18+1</t>
  </si>
  <si>
    <t>17+1</t>
  </si>
  <si>
    <t>Gavin Chesterfield</t>
  </si>
  <si>
    <t>2003-04</t>
  </si>
  <si>
    <t>14+11</t>
  </si>
  <si>
    <t>17+12</t>
  </si>
  <si>
    <t>58+15</t>
  </si>
  <si>
    <t>7+4</t>
  </si>
  <si>
    <t>65+19</t>
  </si>
  <si>
    <t>69+10</t>
  </si>
  <si>
    <t>10+1</t>
  </si>
  <si>
    <t>79+11</t>
  </si>
  <si>
    <t>20+23</t>
  </si>
  <si>
    <t>21+24</t>
  </si>
  <si>
    <t>39+5</t>
  </si>
  <si>
    <t>4+1</t>
  </si>
  <si>
    <t>43+6</t>
  </si>
  <si>
    <t>51+20</t>
  </si>
  <si>
    <t>22(1P)</t>
  </si>
  <si>
    <t>6+1</t>
  </si>
  <si>
    <t>57+21</t>
  </si>
  <si>
    <t>24(1P)</t>
  </si>
  <si>
    <t>22+2</t>
  </si>
  <si>
    <t>23+3</t>
  </si>
  <si>
    <t>21+9</t>
  </si>
  <si>
    <t>25+9</t>
  </si>
  <si>
    <t>Spells at club</t>
  </si>
  <si>
    <t>1st Debut season</t>
  </si>
  <si>
    <t>2010-11</t>
  </si>
  <si>
    <t>Cup Goals</t>
  </si>
  <si>
    <t>Total Games</t>
  </si>
  <si>
    <t>Total Goals</t>
  </si>
  <si>
    <t>28+1 etc = denotes starts and substitue appearances</t>
  </si>
  <si>
    <t>P = Penalty scored</t>
  </si>
  <si>
    <t>7+18</t>
  </si>
  <si>
    <t>5+8</t>
  </si>
  <si>
    <t>12+26</t>
  </si>
  <si>
    <t>Lg Goals</t>
  </si>
  <si>
    <t>League Games</t>
  </si>
  <si>
    <t>Cup Games</t>
  </si>
  <si>
    <t>Barry Town AFC Squad 2010-11 Season - Career Appearances (Does not include 2010-11 games)</t>
  </si>
  <si>
    <t>Not including friendly appearances and goals</t>
  </si>
  <si>
    <t>Barry Town AFC Results &amp; Scorers 2010-11</t>
  </si>
  <si>
    <t>MWLD1 =MacWhirter  Welsh League Division 2  WC = Welsh Cup</t>
  </si>
  <si>
    <t>NCSLC = Nathaniel Car Sales League Cup</t>
  </si>
  <si>
    <t>Date</t>
  </si>
  <si>
    <t>Opponents</t>
  </si>
  <si>
    <t>Competition</t>
  </si>
  <si>
    <t>Venue</t>
  </si>
  <si>
    <t>F</t>
  </si>
  <si>
    <t>A</t>
  </si>
  <si>
    <t>w/d/l</t>
  </si>
  <si>
    <t>Scorers</t>
  </si>
  <si>
    <t>Att</t>
  </si>
  <si>
    <t>Manager</t>
  </si>
  <si>
    <t>Aberaman Athletic</t>
  </si>
  <si>
    <t>Garden Village</t>
  </si>
  <si>
    <t>H</t>
  </si>
  <si>
    <t>WC1</t>
  </si>
  <si>
    <t>STM Sports</t>
  </si>
  <si>
    <t>West End</t>
  </si>
  <si>
    <t>Cardiff Grange Quins</t>
  </si>
  <si>
    <t>Pontardawe Town</t>
  </si>
  <si>
    <t>Penrhiwceiber Rangers</t>
  </si>
  <si>
    <t>Caerau (Ely)</t>
  </si>
  <si>
    <t>Cwmbran Celtic</t>
  </si>
  <si>
    <t>Caldicot Town</t>
  </si>
  <si>
    <t>Cambrian &amp; Clydach</t>
  </si>
  <si>
    <t>Taffs Well</t>
  </si>
  <si>
    <t>Goytre United</t>
  </si>
  <si>
    <t>Bryntirion Athletic</t>
  </si>
  <si>
    <t>Bridgend Town</t>
  </si>
  <si>
    <t>Afan Lido</t>
  </si>
  <si>
    <t>Cardiff Corries</t>
  </si>
  <si>
    <t>MWLD1</t>
  </si>
  <si>
    <t>D</t>
  </si>
  <si>
    <t>W</t>
  </si>
  <si>
    <t>Bashir</t>
  </si>
  <si>
    <t>Dixon, Hartrey</t>
  </si>
  <si>
    <t>NCSLC1</t>
  </si>
  <si>
    <t>AFC Porth</t>
  </si>
  <si>
    <t>UWIC</t>
  </si>
  <si>
    <t>Misbah,Dixon</t>
  </si>
  <si>
    <t>(I)Jones,Dixzon,Misbah</t>
  </si>
  <si>
    <t>Carmarthen Town</t>
  </si>
  <si>
    <t>Goytre (Gwent)</t>
  </si>
  <si>
    <t>Jenkins,Simpson(P),Bell</t>
  </si>
  <si>
    <t>Frowen,Cosslett</t>
  </si>
  <si>
    <t>Ton Pentre</t>
  </si>
  <si>
    <t>Bridgend Street</t>
  </si>
  <si>
    <t>(I)Jones,Maxwell,Huggins,Simson</t>
  </si>
  <si>
    <t>Pontyclun</t>
  </si>
  <si>
    <t>(I)Jones,Bashir,Hartley,Bell(P)</t>
  </si>
  <si>
    <t>Mike Parkins</t>
  </si>
  <si>
    <t>Corus Steel</t>
  </si>
  <si>
    <t>WC2</t>
  </si>
  <si>
    <t>Dixon2</t>
  </si>
  <si>
    <t>43+5</t>
  </si>
  <si>
    <t>9(2P)</t>
  </si>
  <si>
    <t>5+1</t>
  </si>
  <si>
    <t>48+6</t>
  </si>
  <si>
    <t>11(2P)</t>
  </si>
  <si>
    <t>Dan Bradley needs 17 starts for 200 apps</t>
  </si>
  <si>
    <t>Rob Blatchford needs 16 apps for 100</t>
  </si>
  <si>
    <t>Lewis Cosslett needs 10 apps for 100</t>
  </si>
  <si>
    <t>Zak Misbah needs 22 apps for 100</t>
  </si>
  <si>
    <t>Approaching milestones for 2010-11</t>
  </si>
  <si>
    <t>Gavin Chesterfield needs 37 for 150 games in charge</t>
  </si>
  <si>
    <t>Bashir,Hartley,Maxwell(P)</t>
  </si>
  <si>
    <t>Blatchford,Maxwell,Misbah</t>
  </si>
  <si>
    <t>L</t>
  </si>
  <si>
    <t>Misbah</t>
  </si>
  <si>
    <t>Misbah(P)</t>
  </si>
  <si>
    <t>Dixon,(I)Jones</t>
  </si>
  <si>
    <t>Blatchford</t>
  </si>
  <si>
    <t>(I)Jones2</t>
  </si>
  <si>
    <t>Sep</t>
  </si>
  <si>
    <t>a</t>
  </si>
  <si>
    <t>1-1</t>
  </si>
  <si>
    <t>Bradley</t>
  </si>
  <si>
    <t>Bashir 1</t>
  </si>
  <si>
    <t>Cosslett</t>
  </si>
  <si>
    <t>Huggins</t>
  </si>
  <si>
    <t>Clare</t>
  </si>
  <si>
    <t>Maxwell</t>
  </si>
  <si>
    <t>Saddler</t>
  </si>
  <si>
    <t>Hartrey</t>
  </si>
  <si>
    <t>Jones</t>
  </si>
  <si>
    <r>
      <t>Dixon</t>
    </r>
    <r>
      <rPr>
        <sz val="8"/>
        <color indexed="8"/>
        <rFont val="Calibri"/>
        <family val="2"/>
      </rPr>
      <t>**</t>
    </r>
  </si>
  <si>
    <r>
      <t>Blatchford</t>
    </r>
    <r>
      <rPr>
        <sz val="8"/>
        <color indexed="8"/>
        <rFont val="Calibri"/>
        <family val="2"/>
      </rPr>
      <t>*</t>
    </r>
  </si>
  <si>
    <t>Simpson</t>
  </si>
  <si>
    <r>
      <t>Misbah</t>
    </r>
    <r>
      <rPr>
        <sz val="8"/>
        <color indexed="8"/>
        <rFont val="Calibri"/>
        <family val="2"/>
      </rPr>
      <t>**</t>
    </r>
  </si>
  <si>
    <r>
      <t>Bell</t>
    </r>
    <r>
      <rPr>
        <sz val="8"/>
        <color indexed="8"/>
        <rFont val="Calibri"/>
        <family val="2"/>
      </rPr>
      <t>*</t>
    </r>
  </si>
  <si>
    <t>Hartley</t>
  </si>
  <si>
    <t>Frowen</t>
  </si>
  <si>
    <t>2-0</t>
  </si>
  <si>
    <t xml:space="preserve">Bashir </t>
  </si>
  <si>
    <r>
      <t>Maxwell</t>
    </r>
    <r>
      <rPr>
        <sz val="8"/>
        <color indexed="8"/>
        <rFont val="Calibri"/>
        <family val="2"/>
      </rPr>
      <t>***</t>
    </r>
  </si>
  <si>
    <r>
      <t>Jones</t>
    </r>
    <r>
      <rPr>
        <sz val="8"/>
        <color indexed="8"/>
        <rFont val="Calibri"/>
        <family val="2"/>
      </rPr>
      <t>*</t>
    </r>
  </si>
  <si>
    <t>Dixon 2</t>
  </si>
  <si>
    <r>
      <t>Simpson</t>
    </r>
    <r>
      <rPr>
        <sz val="8"/>
        <color indexed="8"/>
        <rFont val="Calibri"/>
        <family val="2"/>
      </rPr>
      <t>**</t>
    </r>
  </si>
  <si>
    <r>
      <t>Frowen</t>
    </r>
    <r>
      <rPr>
        <sz val="8"/>
        <color indexed="8"/>
        <rFont val="Calibri"/>
        <family val="2"/>
      </rPr>
      <t>***</t>
    </r>
  </si>
  <si>
    <t>Bell</t>
  </si>
  <si>
    <r>
      <t>Hartley</t>
    </r>
    <r>
      <rPr>
        <sz val="8"/>
        <color indexed="8"/>
        <rFont val="Calibri"/>
        <family val="2"/>
      </rPr>
      <t>*</t>
    </r>
  </si>
  <si>
    <r>
      <t>Jenkins</t>
    </r>
    <r>
      <rPr>
        <sz val="8"/>
        <color indexed="8"/>
        <rFont val="Calibri"/>
        <family val="2"/>
      </rPr>
      <t>**</t>
    </r>
  </si>
  <si>
    <t>STM Sports (WC1)</t>
  </si>
  <si>
    <t>h</t>
  </si>
  <si>
    <t>3-0</t>
  </si>
  <si>
    <t>Maxwell 1p</t>
  </si>
  <si>
    <r>
      <t xml:space="preserve">Saddler </t>
    </r>
    <r>
      <rPr>
        <sz val="8"/>
        <color indexed="8"/>
        <rFont val="Calibri"/>
        <family val="2"/>
      </rPr>
      <t>*</t>
    </r>
  </si>
  <si>
    <r>
      <t>Jenkins</t>
    </r>
    <r>
      <rPr>
        <sz val="8"/>
        <color indexed="8"/>
        <rFont val="Calibri"/>
        <family val="2"/>
      </rPr>
      <t xml:space="preserve"> **</t>
    </r>
  </si>
  <si>
    <r>
      <t>Bell</t>
    </r>
    <r>
      <rPr>
        <sz val="8"/>
        <color indexed="8"/>
        <rFont val="Calibri"/>
        <family val="2"/>
      </rPr>
      <t xml:space="preserve"> ***</t>
    </r>
  </si>
  <si>
    <t>Cropley</t>
  </si>
  <si>
    <r>
      <rPr>
        <sz val="9"/>
        <color indexed="8"/>
        <rFont val="Calibri"/>
        <family val="2"/>
      </rPr>
      <t xml:space="preserve">Cardiff Grange Quins </t>
    </r>
    <r>
      <rPr>
        <sz val="8"/>
        <color indexed="8"/>
        <rFont val="Calibri"/>
        <family val="2"/>
      </rPr>
      <t>(LC1)</t>
    </r>
  </si>
  <si>
    <t>Maxwell 1</t>
  </si>
  <si>
    <r>
      <t xml:space="preserve">Bell </t>
    </r>
    <r>
      <rPr>
        <sz val="8"/>
        <color indexed="8"/>
        <rFont val="Calibri"/>
        <family val="2"/>
      </rPr>
      <t>***</t>
    </r>
  </si>
  <si>
    <r>
      <t xml:space="preserve">Jenkins </t>
    </r>
    <r>
      <rPr>
        <sz val="8"/>
        <color indexed="8"/>
        <rFont val="Calibri"/>
        <family val="2"/>
      </rPr>
      <t>*</t>
    </r>
  </si>
  <si>
    <r>
      <t>Hartley</t>
    </r>
    <r>
      <rPr>
        <sz val="8"/>
        <color indexed="8"/>
        <rFont val="Calibri"/>
        <family val="2"/>
      </rPr>
      <t>**</t>
    </r>
  </si>
  <si>
    <r>
      <t>Dixon</t>
    </r>
    <r>
      <rPr>
        <sz val="8"/>
        <color indexed="8"/>
        <rFont val="Calibri"/>
        <family val="2"/>
      </rPr>
      <t xml:space="preserve"> *</t>
    </r>
  </si>
  <si>
    <t>Oct</t>
  </si>
  <si>
    <t xml:space="preserve"> Corus Steel (WC2)</t>
  </si>
  <si>
    <t>1-2</t>
  </si>
  <si>
    <r>
      <t>Frowen</t>
    </r>
    <r>
      <rPr>
        <sz val="8"/>
        <color indexed="8"/>
        <rFont val="Calibri"/>
        <family val="2"/>
      </rPr>
      <t xml:space="preserve">** </t>
    </r>
  </si>
  <si>
    <r>
      <t>Simpson</t>
    </r>
    <r>
      <rPr>
        <sz val="8"/>
        <color indexed="8"/>
        <rFont val="Calibri"/>
        <family val="2"/>
      </rPr>
      <t>*</t>
    </r>
  </si>
  <si>
    <t>Misbah 1</t>
  </si>
  <si>
    <t>Dixon</t>
  </si>
  <si>
    <r>
      <t>Saddler</t>
    </r>
    <r>
      <rPr>
        <sz val="8"/>
        <color indexed="8"/>
        <rFont val="Calibri"/>
        <family val="2"/>
      </rPr>
      <t xml:space="preserve"> **</t>
    </r>
  </si>
  <si>
    <r>
      <t>Bell</t>
    </r>
    <r>
      <rPr>
        <sz val="8"/>
        <color indexed="8"/>
        <rFont val="Calibri"/>
        <family val="2"/>
      </rPr>
      <t>***</t>
    </r>
  </si>
  <si>
    <t>Penrhiwceiber</t>
  </si>
  <si>
    <r>
      <t>Cosslett</t>
    </r>
    <r>
      <rPr>
        <sz val="8"/>
        <color indexed="8"/>
        <rFont val="Calibri"/>
        <family val="2"/>
      </rPr>
      <t>*</t>
    </r>
  </si>
  <si>
    <t>Searle</t>
  </si>
  <si>
    <r>
      <t>Saddler</t>
    </r>
    <r>
      <rPr>
        <sz val="8"/>
        <color indexed="8"/>
        <rFont val="Calibri"/>
        <family val="2"/>
      </rPr>
      <t>**</t>
    </r>
  </si>
  <si>
    <r>
      <t>Blatchford</t>
    </r>
    <r>
      <rPr>
        <sz val="8"/>
        <color indexed="8"/>
        <rFont val="Calibri"/>
        <family val="2"/>
      </rPr>
      <t>***</t>
    </r>
  </si>
  <si>
    <r>
      <t>Jenkins</t>
    </r>
    <r>
      <rPr>
        <sz val="8"/>
        <color indexed="8"/>
        <rFont val="Calibri"/>
        <family val="2"/>
      </rPr>
      <t>*</t>
    </r>
  </si>
  <si>
    <t>2-1</t>
  </si>
  <si>
    <r>
      <t>Maxwell</t>
    </r>
    <r>
      <rPr>
        <sz val="8"/>
        <color indexed="8"/>
        <rFont val="Calibri"/>
        <family val="2"/>
      </rPr>
      <t>*</t>
    </r>
  </si>
  <si>
    <r>
      <t>Saddler</t>
    </r>
    <r>
      <rPr>
        <sz val="8"/>
        <color indexed="8"/>
        <rFont val="Calibri"/>
        <family val="2"/>
      </rPr>
      <t>*</t>
    </r>
  </si>
  <si>
    <t>1-0</t>
  </si>
  <si>
    <r>
      <t>Hartrey</t>
    </r>
    <r>
      <rPr>
        <sz val="8"/>
        <color indexed="8"/>
        <rFont val="Calibri"/>
        <family val="2"/>
      </rPr>
      <t>***</t>
    </r>
  </si>
  <si>
    <r>
      <t xml:space="preserve">Jenkins </t>
    </r>
    <r>
      <rPr>
        <sz val="8"/>
        <color indexed="8"/>
        <rFont val="Calibri"/>
        <family val="2"/>
      </rPr>
      <t>**</t>
    </r>
  </si>
  <si>
    <t>Blatchford 1</t>
  </si>
  <si>
    <r>
      <t>Jones</t>
    </r>
    <r>
      <rPr>
        <sz val="8"/>
        <color indexed="8"/>
        <rFont val="Calibri"/>
        <family val="2"/>
      </rPr>
      <t xml:space="preserve"> **</t>
    </r>
  </si>
  <si>
    <r>
      <t>Pratt</t>
    </r>
    <r>
      <rPr>
        <sz val="8"/>
        <color indexed="8"/>
        <rFont val="Calibri"/>
        <family val="2"/>
      </rPr>
      <t>***</t>
    </r>
  </si>
  <si>
    <t>Saddler**</t>
  </si>
  <si>
    <t>Jones 1*</t>
  </si>
  <si>
    <t>Dixon* 1</t>
  </si>
  <si>
    <t>Pratt**</t>
  </si>
  <si>
    <t>0-1</t>
  </si>
  <si>
    <t>Pratt*</t>
  </si>
  <si>
    <t>Dixon **</t>
  </si>
  <si>
    <t>Hartley***</t>
  </si>
  <si>
    <t>Nov</t>
  </si>
  <si>
    <t>Misbah*</t>
  </si>
  <si>
    <t>Dixon***</t>
  </si>
  <si>
    <t>Hartley 1***</t>
  </si>
  <si>
    <t>Jenkins ***</t>
  </si>
  <si>
    <t xml:space="preserve">Jones* </t>
  </si>
  <si>
    <t>Hartrey**</t>
  </si>
  <si>
    <t>1-3</t>
  </si>
  <si>
    <t xml:space="preserve">Maxwell* </t>
  </si>
  <si>
    <t>Pratt***</t>
  </si>
  <si>
    <t>Saddler 1</t>
  </si>
  <si>
    <t>Misbah**</t>
  </si>
  <si>
    <t>Blatchford**</t>
  </si>
  <si>
    <t>Jenkins*</t>
  </si>
  <si>
    <t>Hartrey***</t>
  </si>
  <si>
    <t>Dec</t>
  </si>
  <si>
    <t>Taffs Well (LC2)</t>
  </si>
  <si>
    <t>5-3</t>
  </si>
  <si>
    <t>*</t>
  </si>
  <si>
    <t>Bashir 2</t>
  </si>
  <si>
    <t>Jenkins 1</t>
  </si>
  <si>
    <t>Misbah** 1</t>
  </si>
  <si>
    <t>Pratt</t>
  </si>
  <si>
    <t>3-3</t>
  </si>
  <si>
    <t>Hartrey 1</t>
  </si>
  <si>
    <t>Dixon 1*</t>
  </si>
  <si>
    <t>Hartley*</t>
  </si>
  <si>
    <t>Jan</t>
  </si>
  <si>
    <t>0-5</t>
  </si>
  <si>
    <t>Jenkins</t>
  </si>
  <si>
    <t>Bettles</t>
  </si>
  <si>
    <t>Bashir**</t>
  </si>
  <si>
    <t>Jenkins 1***</t>
  </si>
  <si>
    <t>Bell***</t>
  </si>
  <si>
    <t>Dixon *</t>
  </si>
  <si>
    <t>Feb</t>
  </si>
  <si>
    <t>Cwmaman Inst. (LC3)</t>
  </si>
  <si>
    <t>Cosslett*</t>
  </si>
  <si>
    <t>Misbah***</t>
  </si>
  <si>
    <t>Bell**</t>
  </si>
  <si>
    <t>James*</t>
  </si>
  <si>
    <t>2-2</t>
  </si>
  <si>
    <t>James</t>
  </si>
  <si>
    <t>Clare 1</t>
  </si>
  <si>
    <t xml:space="preserve">Hartrey*** </t>
  </si>
  <si>
    <t xml:space="preserve">Jenkins 1* </t>
  </si>
  <si>
    <t>Hartley**</t>
  </si>
  <si>
    <t>Nagi***</t>
  </si>
  <si>
    <t>Bell*</t>
  </si>
  <si>
    <t>Nagi*</t>
  </si>
  <si>
    <t>Blatchford***</t>
  </si>
  <si>
    <t xml:space="preserve">Jenkins 1** </t>
  </si>
  <si>
    <t>Bell 1*</t>
  </si>
  <si>
    <t>0-2</t>
  </si>
  <si>
    <t>Jenkins**</t>
  </si>
  <si>
    <t>Nagi**</t>
  </si>
  <si>
    <t>AFC Porth (LC4)</t>
  </si>
  <si>
    <t>4-2</t>
  </si>
  <si>
    <t>Clare*</t>
  </si>
  <si>
    <t>Bettles 1</t>
  </si>
  <si>
    <t>Bell 1**</t>
  </si>
  <si>
    <t>Hartley 1 **</t>
  </si>
  <si>
    <t xml:space="preserve">Nagi* </t>
  </si>
  <si>
    <t>Mar</t>
  </si>
  <si>
    <t>Nagi</t>
  </si>
  <si>
    <t>Hartley 1</t>
  </si>
  <si>
    <t>S Jones**</t>
  </si>
  <si>
    <t>S Jones</t>
  </si>
  <si>
    <t>Jenkins 1*</t>
  </si>
  <si>
    <t xml:space="preserve">Hartley </t>
  </si>
  <si>
    <t>Clare**</t>
  </si>
  <si>
    <t xml:space="preserve">Bell* </t>
  </si>
  <si>
    <t>3-1</t>
  </si>
  <si>
    <t>Cosslett 1</t>
  </si>
  <si>
    <t xml:space="preserve">Hartley 1* </t>
  </si>
  <si>
    <t>1-6</t>
  </si>
  <si>
    <t>Blatchford *</t>
  </si>
  <si>
    <t>Jenkins *</t>
  </si>
  <si>
    <t>Baldock</t>
  </si>
  <si>
    <t>6-0</t>
  </si>
  <si>
    <t xml:space="preserve">Blatchford </t>
  </si>
  <si>
    <t>Nagi 3**</t>
  </si>
  <si>
    <t>Bell1*</t>
  </si>
  <si>
    <t>Baldock**</t>
  </si>
  <si>
    <t>Apr</t>
  </si>
  <si>
    <t>2-3</t>
  </si>
  <si>
    <t>Hartrey ***</t>
  </si>
  <si>
    <t>S Jones 1 *</t>
  </si>
  <si>
    <t>Jenkins 1**</t>
  </si>
  <si>
    <t xml:space="preserve">Nagi </t>
  </si>
  <si>
    <t>Bell ***</t>
  </si>
  <si>
    <t xml:space="preserve">Saddler </t>
  </si>
  <si>
    <t>Bashir **</t>
  </si>
  <si>
    <t>Parkins 1*</t>
  </si>
  <si>
    <t>Goytre (Gwent) LCSF</t>
  </si>
  <si>
    <t>n</t>
  </si>
  <si>
    <t>1-4</t>
  </si>
  <si>
    <t>Saddler **</t>
  </si>
  <si>
    <t>Hartley ***</t>
  </si>
  <si>
    <t xml:space="preserve">Bell * </t>
  </si>
  <si>
    <t>Parkins**</t>
  </si>
  <si>
    <t>Baldock***</t>
  </si>
  <si>
    <t>Parkins</t>
  </si>
  <si>
    <t>S Jones 1**</t>
  </si>
  <si>
    <t>Jenkins 1p*</t>
  </si>
  <si>
    <t xml:space="preserve">S Jones  </t>
  </si>
  <si>
    <t>Nagi 1</t>
  </si>
  <si>
    <t>0-4</t>
  </si>
  <si>
    <t>Frowen***</t>
  </si>
  <si>
    <t xml:space="preserve">Blatchford** </t>
  </si>
  <si>
    <t>Hartrey*</t>
  </si>
  <si>
    <t>S Jones*</t>
  </si>
  <si>
    <t>Saddler***</t>
  </si>
  <si>
    <t>0-0</t>
  </si>
  <si>
    <t xml:space="preserve">Jenkins* </t>
  </si>
  <si>
    <t>May</t>
  </si>
  <si>
    <t>Saddler*</t>
  </si>
  <si>
    <t>Blatchford ***</t>
  </si>
  <si>
    <t>Baldock*</t>
  </si>
  <si>
    <t xml:space="preserve">May </t>
  </si>
  <si>
    <t>Bashir*</t>
  </si>
  <si>
    <t>Lge</t>
  </si>
  <si>
    <t>Welsh Cup</t>
  </si>
  <si>
    <t>Lge Cup</t>
  </si>
  <si>
    <t>All</t>
  </si>
  <si>
    <t>S</t>
  </si>
  <si>
    <t>G</t>
  </si>
  <si>
    <t>Lee</t>
  </si>
  <si>
    <t>Atif</t>
  </si>
  <si>
    <t>Joshua</t>
  </si>
  <si>
    <t>Kurt</t>
  </si>
  <si>
    <t>Rob</t>
  </si>
  <si>
    <t xml:space="preserve">Dan </t>
  </si>
  <si>
    <t>Lewis</t>
  </si>
  <si>
    <t>Jaymes</t>
  </si>
  <si>
    <t>Geraint</t>
  </si>
  <si>
    <t>Michael</t>
  </si>
  <si>
    <t>Samuel</t>
  </si>
  <si>
    <t>Kirk</t>
  </si>
  <si>
    <t>Ryan</t>
  </si>
  <si>
    <t>Ian</t>
  </si>
  <si>
    <t xml:space="preserve">Scott </t>
  </si>
  <si>
    <t>Layton</t>
  </si>
  <si>
    <t>Zaki</t>
  </si>
  <si>
    <t>Anthony</t>
  </si>
  <si>
    <t xml:space="preserve">Leigh </t>
  </si>
  <si>
    <t>Damon</t>
  </si>
  <si>
    <t xml:space="preserve">James </t>
  </si>
  <si>
    <t>Total</t>
  </si>
  <si>
    <t>Welsh League Youth Division (East)</t>
  </si>
  <si>
    <t>Opposition</t>
  </si>
  <si>
    <t>Comp</t>
  </si>
  <si>
    <t>Scoreline</t>
  </si>
  <si>
    <t>12.09.10</t>
  </si>
  <si>
    <t>Newport YMCA</t>
  </si>
  <si>
    <t>WLYDE</t>
  </si>
  <si>
    <t>M. Case, R. Collier, A. Long</t>
  </si>
  <si>
    <t>R.Batchelor</t>
  </si>
  <si>
    <t>S. Horrigan</t>
  </si>
  <si>
    <t>L. James</t>
  </si>
  <si>
    <t>R. Collier</t>
  </si>
  <si>
    <t>S. Morgans</t>
  </si>
  <si>
    <t>H. Arkontopoulos</t>
  </si>
  <si>
    <t>T. Parsons</t>
  </si>
  <si>
    <t>S. Grayson</t>
  </si>
  <si>
    <t>M. Case</t>
  </si>
  <si>
    <t>L. Baldock</t>
  </si>
  <si>
    <t>A. Long</t>
  </si>
  <si>
    <t>A. Webb</t>
  </si>
  <si>
    <t>R. Harris</t>
  </si>
  <si>
    <t>N. Blackie</t>
  </si>
  <si>
    <t>19.09.10</t>
  </si>
  <si>
    <t>Dinas Powys</t>
  </si>
  <si>
    <t>A. Long, L. Baldock</t>
  </si>
  <si>
    <t>H. 'Arkos'</t>
  </si>
  <si>
    <t>T. Harding</t>
  </si>
  <si>
    <t>26.09.10</t>
  </si>
  <si>
    <t>Caerleon</t>
  </si>
  <si>
    <t>FAWWYC1</t>
  </si>
  <si>
    <t>N.Blackie</t>
  </si>
  <si>
    <t>H. Arcos</t>
  </si>
  <si>
    <t>M. Hopkins</t>
  </si>
  <si>
    <t>C. Matthews</t>
  </si>
  <si>
    <t>10.10.10</t>
  </si>
  <si>
    <t>Cardiff Corinthians</t>
  </si>
  <si>
    <t>R.Collier, A.Long, N.Blackie</t>
  </si>
  <si>
    <t>J.Lewis</t>
  </si>
  <si>
    <t>M.Hopkins</t>
  </si>
  <si>
    <t>L.James</t>
  </si>
  <si>
    <t>R.Collier</t>
  </si>
  <si>
    <t>S.Horrigan</t>
  </si>
  <si>
    <t>A.Webb</t>
  </si>
  <si>
    <t>A.Long</t>
  </si>
  <si>
    <t>L.Baldock</t>
  </si>
  <si>
    <t>M.Case</t>
  </si>
  <si>
    <t>T.Harding</t>
  </si>
  <si>
    <t>T.Parsons</t>
  </si>
  <si>
    <t>S.Grayson</t>
  </si>
  <si>
    <t>18.10.10</t>
  </si>
  <si>
    <t>Taff's Well</t>
  </si>
  <si>
    <t>A. Long (2) (pens)</t>
  </si>
  <si>
    <t>S.Morgans</t>
  </si>
  <si>
    <t>24.10.10</t>
  </si>
  <si>
    <t>N.Blackie, T.Harding, A.Long, L.Baldock, R.Collier</t>
  </si>
  <si>
    <t>C.Matthews</t>
  </si>
  <si>
    <t>31.10.10</t>
  </si>
  <si>
    <t>Treharris Ath Western</t>
  </si>
  <si>
    <t>R. Collier, T. Parsons (2), A.Long(2), L. Baldock</t>
  </si>
  <si>
    <t>R.Harris</t>
  </si>
  <si>
    <t>07.11.10</t>
  </si>
  <si>
    <r>
      <t xml:space="preserve">A.Long </t>
    </r>
    <r>
      <rPr>
        <sz val="10"/>
        <color indexed="10"/>
        <rFont val="Arial"/>
        <family val="2"/>
      </rPr>
      <t>(5)</t>
    </r>
    <r>
      <rPr>
        <sz val="11"/>
        <color theme="1"/>
        <rFont val="Calibri"/>
        <family val="2"/>
      </rPr>
      <t>, C.Matthews (2), L.Baldock, N.Blackie, T.Parsons</t>
    </r>
  </si>
  <si>
    <t>14.11.10</t>
  </si>
  <si>
    <t>MYC1</t>
  </si>
  <si>
    <t>L.Baldock, A.Long (pen), R.Collier, N.Blackie</t>
  </si>
  <si>
    <t>21.11.10</t>
  </si>
  <si>
    <t>T.Parsons, N.Blackie, A.Long</t>
  </si>
  <si>
    <t>09.01.11</t>
  </si>
  <si>
    <t>Risca United</t>
  </si>
  <si>
    <t>A.Long (2) (1 pen), R.Collier, N.Blackie</t>
  </si>
  <si>
    <t>H.Arcos</t>
  </si>
  <si>
    <t>23.01.11</t>
  </si>
  <si>
    <t>Croesyceiliog</t>
  </si>
  <si>
    <t>A.Long (2 pens), L.Baldock, N.Blackie</t>
  </si>
  <si>
    <t>06.02.11</t>
  </si>
  <si>
    <t>Monmouth Town</t>
  </si>
  <si>
    <t>A.Webb, T.Parsons, L.Baldock, M.Case</t>
  </si>
  <si>
    <t>H.Arkos</t>
  </si>
  <si>
    <t>06.03.11</t>
  </si>
  <si>
    <t>Port Talbot Town</t>
  </si>
  <si>
    <t>MYC2</t>
  </si>
  <si>
    <t>S.Grayson, M.Case</t>
  </si>
  <si>
    <t>Aidan Lewis</t>
  </si>
  <si>
    <t>13.03.11</t>
  </si>
  <si>
    <r>
      <t xml:space="preserve">A.Long </t>
    </r>
    <r>
      <rPr>
        <sz val="10"/>
        <color indexed="10"/>
        <rFont val="Arial"/>
        <family val="2"/>
      </rPr>
      <t>(3)</t>
    </r>
    <r>
      <rPr>
        <sz val="11"/>
        <color theme="1"/>
        <rFont val="Calibri"/>
        <family val="2"/>
      </rPr>
      <t>, M.Case, C.Matthews</t>
    </r>
  </si>
  <si>
    <t>A.Lewis</t>
  </si>
  <si>
    <t>20.03.11</t>
  </si>
  <si>
    <r>
      <t xml:space="preserve">N.Blackie </t>
    </r>
    <r>
      <rPr>
        <sz val="10"/>
        <color indexed="10"/>
        <rFont val="Arial"/>
        <family val="2"/>
      </rPr>
      <t>(3)</t>
    </r>
  </si>
  <si>
    <t>27.03.11</t>
  </si>
  <si>
    <t>03.04.11</t>
  </si>
  <si>
    <t>17.04.11</t>
  </si>
  <si>
    <t>N.Blackie (2)</t>
  </si>
  <si>
    <t>24.04.11</t>
  </si>
  <si>
    <t>N.Blackie, A.Long (2), L.Baldock</t>
  </si>
  <si>
    <t>26.04.11</t>
  </si>
  <si>
    <t>A.Long, N.Blackie, T.Parsons</t>
  </si>
  <si>
    <t>01.05.11</t>
  </si>
  <si>
    <r>
      <t xml:space="preserve">A.Long </t>
    </r>
    <r>
      <rPr>
        <sz val="10"/>
        <color indexed="10"/>
        <rFont val="Arial"/>
        <family val="2"/>
      </rPr>
      <t>(3),</t>
    </r>
    <r>
      <rPr>
        <sz val="11"/>
        <color theme="1"/>
        <rFont val="Calibri"/>
        <family val="2"/>
      </rPr>
      <t xml:space="preserve"> L.Baldock, T.Parsons, N.Blackie, R.Collier, S.Grayson</t>
    </r>
  </si>
  <si>
    <t>08.05.11</t>
  </si>
  <si>
    <t>A.Long (2), N.Blackie</t>
  </si>
  <si>
    <t>10.05.11</t>
  </si>
  <si>
    <t>15.05.11</t>
  </si>
  <si>
    <t>FAWWYC = FAW Welsh Youth Cup</t>
  </si>
  <si>
    <t>MYC = MacWhirter Youth Cup</t>
  </si>
  <si>
    <t>Barry Town</t>
  </si>
  <si>
    <t>P</t>
  </si>
  <si>
    <t>Pts</t>
  </si>
  <si>
    <t>GD</t>
  </si>
  <si>
    <r>
      <t>Blatchford 1</t>
    </r>
    <r>
      <rPr>
        <b/>
        <sz val="8"/>
        <color indexed="30"/>
        <rFont val="Calibri"/>
        <family val="2"/>
      </rPr>
      <t>**</t>
    </r>
  </si>
  <si>
    <r>
      <t>Misbah 1p</t>
    </r>
    <r>
      <rPr>
        <b/>
        <sz val="8"/>
        <color indexed="30"/>
        <rFont val="Calibri"/>
        <family val="2"/>
      </rPr>
      <t>***</t>
    </r>
  </si>
  <si>
    <r>
      <t>Dixon 1</t>
    </r>
    <r>
      <rPr>
        <b/>
        <sz val="8"/>
        <color indexed="30"/>
        <rFont val="Calibri"/>
        <family val="2"/>
      </rPr>
      <t>**</t>
    </r>
  </si>
  <si>
    <r>
      <t>Hartley 1</t>
    </r>
    <r>
      <rPr>
        <b/>
        <sz val="8"/>
        <color indexed="30"/>
        <rFont val="Calibri"/>
        <family val="2"/>
      </rPr>
      <t>***</t>
    </r>
  </si>
  <si>
    <r>
      <t>Jones</t>
    </r>
    <r>
      <rPr>
        <b/>
        <sz val="8"/>
        <color indexed="30"/>
        <rFont val="Calibri"/>
        <family val="2"/>
      </rPr>
      <t>***</t>
    </r>
    <r>
      <rPr>
        <b/>
        <sz val="10"/>
        <color indexed="30"/>
        <rFont val="Calibri"/>
        <family val="2"/>
      </rPr>
      <t>1</t>
    </r>
  </si>
  <si>
    <r>
      <t>Misbah 1</t>
    </r>
    <r>
      <rPr>
        <b/>
        <sz val="8"/>
        <color indexed="30"/>
        <rFont val="Calibri"/>
        <family val="2"/>
      </rPr>
      <t>***</t>
    </r>
  </si>
  <si>
    <t>NCSLC2</t>
  </si>
  <si>
    <t>Jenkins 2(1P).Bashir,Dixon,Misbah</t>
  </si>
  <si>
    <t>Leon Dennis</t>
  </si>
  <si>
    <t>Bashir2,Jenkins</t>
  </si>
  <si>
    <t>Cwmamman Institue</t>
  </si>
  <si>
    <t>NCSLC3</t>
  </si>
  <si>
    <t>Jenkins,Clare</t>
  </si>
  <si>
    <t>Jenkins,Bashir,Bell</t>
  </si>
  <si>
    <t>NCSLC4</t>
  </si>
  <si>
    <t>Jenkins,Bell,Blatchford,Bettles</t>
  </si>
  <si>
    <t>Hartley,Cosslett,Bettles</t>
  </si>
  <si>
    <t>Jenkins,(S)Jones</t>
  </si>
  <si>
    <t>NCSLCSF</t>
  </si>
  <si>
    <t>N</t>
  </si>
  <si>
    <t>Jenkins(P),(S)Jones</t>
  </si>
  <si>
    <t>Bashir,Nagi</t>
  </si>
  <si>
    <t>d</t>
  </si>
  <si>
    <t xml:space="preserve">A </t>
  </si>
  <si>
    <t>at Taffs Well</t>
  </si>
  <si>
    <r>
      <rPr>
        <sz val="10"/>
        <color indexed="10"/>
        <rFont val="Arial"/>
        <family val="2"/>
      </rPr>
      <t>Nagi3</t>
    </r>
    <r>
      <rPr>
        <sz val="10"/>
        <color indexed="8"/>
        <rFont val="Arial"/>
        <family val="2"/>
      </rPr>
      <t>,Jenkins,Bell,Hartley</t>
    </r>
  </si>
  <si>
    <t>sent off</t>
  </si>
</sst>
</file>

<file path=xl/styles.xml><?xml version="1.0" encoding="utf-8"?>
<styleSheet xmlns="http://schemas.openxmlformats.org/spreadsheetml/2006/main">
  <numFmts count="18">
    <numFmt numFmtId="5" formatCode="&quot;KYD&quot;#,##0;\-&quot;KYD&quot;#,##0"/>
    <numFmt numFmtId="6" formatCode="&quot;KYD&quot;#,##0;[Red]\-&quot;KYD&quot;#,##0"/>
    <numFmt numFmtId="7" formatCode="&quot;KYD&quot;#,##0.00;\-&quot;KYD&quot;#,##0.00"/>
    <numFmt numFmtId="8" formatCode="&quot;KYD&quot;#,##0.00;[Red]\-&quot;KYD&quot;#,##0.00"/>
    <numFmt numFmtId="42" formatCode="_-&quot;KYD&quot;* #,##0_-;\-&quot;KYD&quot;* #,##0_-;_-&quot;KYD&quot;* &quot;-&quot;_-;_-@_-"/>
    <numFmt numFmtId="41" formatCode="_-* #,##0_-;\-* #,##0_-;_-* &quot;-&quot;_-;_-@_-"/>
    <numFmt numFmtId="44" formatCode="_-&quot;KYD&quot;* #,##0.00_-;\-&quot;KYD&quot;* #,##0.00_-;_-&quot;KYD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1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1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008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6" fillId="0" borderId="0" xfId="0" applyFont="1" applyAlignment="1">
      <alignment/>
    </xf>
    <xf numFmtId="17" fontId="76" fillId="0" borderId="0" xfId="0" applyNumberFormat="1" applyFont="1" applyAlignment="1">
      <alignment horizontal="left"/>
    </xf>
    <xf numFmtId="0" fontId="77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17" fontId="79" fillId="0" borderId="0" xfId="0" applyNumberFormat="1" applyFont="1" applyAlignment="1">
      <alignment horizontal="left"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17" fontId="80" fillId="0" borderId="0" xfId="0" applyNumberFormat="1" applyFont="1" applyAlignment="1">
      <alignment horizontal="left"/>
    </xf>
    <xf numFmtId="0" fontId="81" fillId="0" borderId="0" xfId="0" applyFont="1" applyAlignment="1">
      <alignment/>
    </xf>
    <xf numFmtId="0" fontId="80" fillId="0" borderId="0" xfId="0" applyFont="1" applyAlignment="1">
      <alignment horizontal="center"/>
    </xf>
    <xf numFmtId="0" fontId="70" fillId="0" borderId="0" xfId="0" applyFont="1" applyFill="1" applyAlignment="1">
      <alignment/>
    </xf>
    <xf numFmtId="0" fontId="82" fillId="0" borderId="10" xfId="0" applyFont="1" applyBorder="1" applyAlignment="1">
      <alignment/>
    </xf>
    <xf numFmtId="49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2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4" fillId="0" borderId="18" xfId="0" applyFont="1" applyBorder="1" applyAlignment="1">
      <alignment wrapText="1"/>
    </xf>
    <xf numFmtId="0" fontId="84" fillId="0" borderId="18" xfId="0" applyFont="1" applyBorder="1" applyAlignment="1">
      <alignment horizontal="center" wrapText="1"/>
    </xf>
    <xf numFmtId="0" fontId="85" fillId="0" borderId="18" xfId="0" applyFont="1" applyBorder="1" applyAlignment="1">
      <alignment wrapText="1"/>
    </xf>
    <xf numFmtId="0" fontId="85" fillId="0" borderId="18" xfId="0" applyFont="1" applyBorder="1" applyAlignment="1">
      <alignment horizontal="center" wrapText="1"/>
    </xf>
    <xf numFmtId="0" fontId="84" fillId="0" borderId="0" xfId="0" applyFont="1" applyFill="1" applyAlignment="1">
      <alignment/>
    </xf>
    <xf numFmtId="0" fontId="85" fillId="34" borderId="10" xfId="0" applyFont="1" applyFill="1" applyBorder="1" applyAlignment="1">
      <alignment horizontal="center" wrapText="1"/>
    </xf>
    <xf numFmtId="0" fontId="86" fillId="0" borderId="0" xfId="0" applyFont="1" applyFill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7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6" fontId="15" fillId="0" borderId="10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/>
    </xf>
    <xf numFmtId="0" fontId="88" fillId="0" borderId="10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49" fontId="82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/>
    </xf>
    <xf numFmtId="0" fontId="82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left"/>
    </xf>
    <xf numFmtId="17" fontId="76" fillId="0" borderId="0" xfId="0" applyNumberFormat="1" applyFont="1" applyAlignment="1">
      <alignment horizontal="center"/>
    </xf>
    <xf numFmtId="17" fontId="17" fillId="0" borderId="0" xfId="0" applyNumberFormat="1" applyFont="1" applyAlignment="1">
      <alignment horizontal="left"/>
    </xf>
    <xf numFmtId="0" fontId="78" fillId="0" borderId="0" xfId="0" applyFont="1" applyAlignment="1">
      <alignment/>
    </xf>
    <xf numFmtId="17" fontId="78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82" fillId="35" borderId="10" xfId="0" applyFont="1" applyFill="1" applyBorder="1" applyAlignment="1">
      <alignment horizontal="left"/>
    </xf>
    <xf numFmtId="0" fontId="89" fillId="35" borderId="1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readingOrder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4">
      <selection activeCell="A27" sqref="A27:E27"/>
    </sheetView>
  </sheetViews>
  <sheetFormatPr defaultColWidth="8.8515625" defaultRowHeight="15"/>
  <cols>
    <col min="1" max="1" width="8.8515625" style="0" customWidth="1"/>
    <col min="2" max="2" width="9.8515625" style="0" customWidth="1"/>
    <col min="3" max="3" width="25.00390625" style="0" customWidth="1"/>
    <col min="4" max="4" width="11.8515625" style="2" customWidth="1"/>
    <col min="5" max="5" width="9.140625" style="2" customWidth="1"/>
    <col min="6" max="8" width="6.00390625" style="2" customWidth="1"/>
    <col min="9" max="9" width="30.28125" style="0" customWidth="1"/>
    <col min="10" max="10" width="9.140625" style="2" customWidth="1"/>
    <col min="11" max="11" width="22.421875" style="0" customWidth="1"/>
  </cols>
  <sheetData>
    <row r="1" ht="15.75">
      <c r="A1" s="9" t="s">
        <v>79</v>
      </c>
    </row>
    <row r="2" ht="15">
      <c r="A2" s="1" t="s">
        <v>0</v>
      </c>
    </row>
    <row r="3" spans="1:11" s="12" customFormat="1" ht="12.75">
      <c r="A3" s="10" t="s">
        <v>80</v>
      </c>
      <c r="B3" s="11"/>
      <c r="D3" s="13"/>
      <c r="E3" s="13"/>
      <c r="F3" s="13"/>
      <c r="G3" s="14"/>
      <c r="H3" s="14"/>
      <c r="I3" s="13"/>
      <c r="J3" s="14"/>
      <c r="K3" s="13"/>
    </row>
    <row r="4" spans="1:11" s="12" customFormat="1" ht="12.75">
      <c r="A4" s="10" t="s">
        <v>81</v>
      </c>
      <c r="B4" s="11"/>
      <c r="D4" s="13"/>
      <c r="E4" s="13"/>
      <c r="F4" s="13"/>
      <c r="G4" s="14"/>
      <c r="H4" s="14"/>
      <c r="I4" s="13"/>
      <c r="J4" s="14"/>
      <c r="K4" s="13"/>
    </row>
    <row r="5" spans="2:11" s="12" customFormat="1" ht="12.75">
      <c r="B5" s="11"/>
      <c r="C5" s="10"/>
      <c r="D5" s="13"/>
      <c r="E5" s="13"/>
      <c r="F5" s="13"/>
      <c r="G5" s="14"/>
      <c r="H5" s="14"/>
      <c r="I5" s="13"/>
      <c r="J5" s="14"/>
      <c r="K5" s="13"/>
    </row>
    <row r="6" spans="2:11" s="12" customFormat="1" ht="12.75">
      <c r="B6" s="10" t="s">
        <v>82</v>
      </c>
      <c r="C6" s="15" t="s">
        <v>83</v>
      </c>
      <c r="D6" s="16" t="s">
        <v>84</v>
      </c>
      <c r="E6" s="16" t="s">
        <v>85</v>
      </c>
      <c r="F6" s="16" t="s">
        <v>86</v>
      </c>
      <c r="G6" s="16" t="s">
        <v>87</v>
      </c>
      <c r="H6" s="16" t="s">
        <v>88</v>
      </c>
      <c r="I6" s="15" t="s">
        <v>89</v>
      </c>
      <c r="J6" s="16" t="s">
        <v>90</v>
      </c>
      <c r="K6" s="10" t="s">
        <v>91</v>
      </c>
    </row>
    <row r="7" spans="1:11" s="17" customFormat="1" ht="12.75">
      <c r="A7" s="17" t="s">
        <v>65</v>
      </c>
      <c r="B7" s="18">
        <v>37135</v>
      </c>
      <c r="C7" s="19" t="s">
        <v>92</v>
      </c>
      <c r="D7" s="20" t="s">
        <v>111</v>
      </c>
      <c r="E7" s="20" t="s">
        <v>87</v>
      </c>
      <c r="F7" s="20">
        <v>1</v>
      </c>
      <c r="G7" s="20">
        <v>1</v>
      </c>
      <c r="H7" s="20" t="s">
        <v>112</v>
      </c>
      <c r="I7" s="21" t="s">
        <v>114</v>
      </c>
      <c r="J7" s="20"/>
      <c r="K7" s="17" t="s">
        <v>39</v>
      </c>
    </row>
    <row r="8" spans="1:11" s="17" customFormat="1" ht="12.75">
      <c r="A8" s="17" t="s">
        <v>65</v>
      </c>
      <c r="B8" s="18">
        <v>38231</v>
      </c>
      <c r="C8" s="19" t="s">
        <v>93</v>
      </c>
      <c r="D8" s="20" t="s">
        <v>111</v>
      </c>
      <c r="E8" s="20" t="s">
        <v>87</v>
      </c>
      <c r="F8" s="20">
        <v>2</v>
      </c>
      <c r="G8" s="20">
        <v>0</v>
      </c>
      <c r="H8" s="22" t="s">
        <v>113</v>
      </c>
      <c r="I8" s="21" t="s">
        <v>133</v>
      </c>
      <c r="J8" s="20"/>
      <c r="K8" s="17" t="s">
        <v>39</v>
      </c>
    </row>
    <row r="9" spans="1:11" s="17" customFormat="1" ht="12.75">
      <c r="A9" s="23" t="s">
        <v>65</v>
      </c>
      <c r="B9" s="24">
        <v>40787</v>
      </c>
      <c r="C9" s="23" t="s">
        <v>96</v>
      </c>
      <c r="D9" s="25" t="s">
        <v>95</v>
      </c>
      <c r="E9" s="25" t="s">
        <v>94</v>
      </c>
      <c r="F9" s="20">
        <v>3</v>
      </c>
      <c r="G9" s="20">
        <v>0</v>
      </c>
      <c r="H9" s="22" t="s">
        <v>113</v>
      </c>
      <c r="I9" s="21" t="s">
        <v>145</v>
      </c>
      <c r="J9" s="20"/>
      <c r="K9" s="17" t="s">
        <v>39</v>
      </c>
    </row>
    <row r="10" spans="1:11" s="17" customFormat="1" ht="12.75">
      <c r="A10" s="23" t="s">
        <v>65</v>
      </c>
      <c r="B10" s="24">
        <v>45901</v>
      </c>
      <c r="C10" s="23" t="s">
        <v>98</v>
      </c>
      <c r="D10" s="25" t="s">
        <v>116</v>
      </c>
      <c r="E10" s="25" t="s">
        <v>94</v>
      </c>
      <c r="F10" s="20">
        <v>3</v>
      </c>
      <c r="G10" s="20">
        <v>0</v>
      </c>
      <c r="H10" s="22" t="s">
        <v>113</v>
      </c>
      <c r="I10" s="21" t="s">
        <v>146</v>
      </c>
      <c r="J10" s="20">
        <v>100</v>
      </c>
      <c r="K10" s="17" t="s">
        <v>39</v>
      </c>
    </row>
    <row r="11" spans="1:11" s="17" customFormat="1" ht="12.75">
      <c r="A11" s="23" t="s">
        <v>65</v>
      </c>
      <c r="B11" s="24">
        <v>37530</v>
      </c>
      <c r="C11" s="23" t="s">
        <v>131</v>
      </c>
      <c r="D11" s="25" t="s">
        <v>132</v>
      </c>
      <c r="E11" s="25" t="s">
        <v>94</v>
      </c>
      <c r="F11" s="20">
        <v>1</v>
      </c>
      <c r="G11" s="20">
        <v>2</v>
      </c>
      <c r="H11" s="20" t="s">
        <v>147</v>
      </c>
      <c r="I11" s="21" t="s">
        <v>148</v>
      </c>
      <c r="J11" s="20">
        <v>100</v>
      </c>
      <c r="K11" s="17" t="s">
        <v>39</v>
      </c>
    </row>
    <row r="12" spans="1:11" s="17" customFormat="1" ht="12.75">
      <c r="A12" s="17" t="s">
        <v>65</v>
      </c>
      <c r="B12" s="18">
        <v>40087</v>
      </c>
      <c r="C12" s="19" t="s">
        <v>100</v>
      </c>
      <c r="D12" s="20" t="s">
        <v>111</v>
      </c>
      <c r="E12" s="20" t="s">
        <v>87</v>
      </c>
      <c r="F12" s="20">
        <v>1</v>
      </c>
      <c r="G12" s="20">
        <v>1</v>
      </c>
      <c r="H12" s="20" t="s">
        <v>112</v>
      </c>
      <c r="I12" s="21" t="s">
        <v>149</v>
      </c>
      <c r="J12" s="20"/>
      <c r="K12" s="17" t="s">
        <v>39</v>
      </c>
    </row>
    <row r="13" spans="1:11" s="17" customFormat="1" ht="12.75">
      <c r="A13" s="26" t="s">
        <v>65</v>
      </c>
      <c r="B13" s="27">
        <v>42278</v>
      </c>
      <c r="C13" s="28" t="s">
        <v>101</v>
      </c>
      <c r="D13" s="29" t="s">
        <v>111</v>
      </c>
      <c r="E13" s="29" t="s">
        <v>94</v>
      </c>
      <c r="F13" s="20">
        <v>2</v>
      </c>
      <c r="G13" s="20">
        <v>1</v>
      </c>
      <c r="H13" s="22" t="s">
        <v>113</v>
      </c>
      <c r="I13" s="21" t="s">
        <v>150</v>
      </c>
      <c r="J13" s="20">
        <v>150</v>
      </c>
      <c r="K13" s="17" t="s">
        <v>39</v>
      </c>
    </row>
    <row r="14" spans="1:11" s="17" customFormat="1" ht="12.75">
      <c r="A14" s="26" t="s">
        <v>65</v>
      </c>
      <c r="B14" s="27">
        <v>43739</v>
      </c>
      <c r="C14" s="28" t="s">
        <v>110</v>
      </c>
      <c r="D14" s="29" t="s">
        <v>111</v>
      </c>
      <c r="E14" s="29" t="s">
        <v>94</v>
      </c>
      <c r="F14" s="20">
        <v>1</v>
      </c>
      <c r="G14" s="20">
        <v>0</v>
      </c>
      <c r="H14" s="22" t="s">
        <v>113</v>
      </c>
      <c r="I14" s="21" t="s">
        <v>151</v>
      </c>
      <c r="J14" s="20"/>
      <c r="K14" s="17" t="s">
        <v>39</v>
      </c>
    </row>
    <row r="15" spans="1:11" s="17" customFormat="1" ht="12.75">
      <c r="A15" s="17" t="s">
        <v>65</v>
      </c>
      <c r="B15" s="18">
        <v>45200</v>
      </c>
      <c r="C15" s="19" t="s">
        <v>102</v>
      </c>
      <c r="D15" s="20" t="s">
        <v>111</v>
      </c>
      <c r="E15" s="20" t="s">
        <v>87</v>
      </c>
      <c r="F15" s="20">
        <v>2</v>
      </c>
      <c r="G15" s="20">
        <v>1</v>
      </c>
      <c r="H15" s="22" t="s">
        <v>113</v>
      </c>
      <c r="I15" s="21" t="s">
        <v>152</v>
      </c>
      <c r="J15" s="20"/>
      <c r="K15" s="17" t="s">
        <v>39</v>
      </c>
    </row>
    <row r="16" spans="1:11" s="17" customFormat="1" ht="12.75">
      <c r="A16" s="17" t="s">
        <v>65</v>
      </c>
      <c r="B16" s="18">
        <v>11232</v>
      </c>
      <c r="C16" s="19" t="s">
        <v>103</v>
      </c>
      <c r="D16" s="20" t="s">
        <v>111</v>
      </c>
      <c r="E16" s="20" t="s">
        <v>87</v>
      </c>
      <c r="F16" s="20">
        <v>0</v>
      </c>
      <c r="G16" s="20">
        <v>1</v>
      </c>
      <c r="H16" s="20" t="s">
        <v>147</v>
      </c>
      <c r="I16" s="21"/>
      <c r="J16" s="20"/>
      <c r="K16" s="17" t="s">
        <v>39</v>
      </c>
    </row>
    <row r="17" spans="1:11" s="17" customFormat="1" ht="12.75">
      <c r="A17" s="26" t="s">
        <v>65</v>
      </c>
      <c r="B17" s="27">
        <v>40848</v>
      </c>
      <c r="C17" s="28" t="s">
        <v>105</v>
      </c>
      <c r="D17" s="29" t="s">
        <v>111</v>
      </c>
      <c r="E17" s="29" t="s">
        <v>94</v>
      </c>
      <c r="F17" s="20">
        <v>1</v>
      </c>
      <c r="G17" s="20">
        <v>0</v>
      </c>
      <c r="H17" s="22" t="s">
        <v>113</v>
      </c>
      <c r="I17" s="21" t="s">
        <v>170</v>
      </c>
      <c r="J17" s="20">
        <v>85</v>
      </c>
      <c r="K17" s="17" t="s">
        <v>39</v>
      </c>
    </row>
    <row r="18" spans="1:11" s="17" customFormat="1" ht="12.75">
      <c r="A18" s="17" t="s">
        <v>65</v>
      </c>
      <c r="B18" s="18">
        <v>41579</v>
      </c>
      <c r="C18" s="19" t="s">
        <v>106</v>
      </c>
      <c r="D18" s="20" t="s">
        <v>111</v>
      </c>
      <c r="E18" s="20" t="s">
        <v>87</v>
      </c>
      <c r="F18" s="20">
        <v>1</v>
      </c>
      <c r="G18" s="20">
        <v>3</v>
      </c>
      <c r="H18" s="20" t="s">
        <v>147</v>
      </c>
      <c r="I18" s="21" t="s">
        <v>162</v>
      </c>
      <c r="J18" s="20"/>
      <c r="K18" s="17" t="s">
        <v>39</v>
      </c>
    </row>
    <row r="19" spans="1:11" s="17" customFormat="1" ht="12.75">
      <c r="A19" s="23" t="s">
        <v>65</v>
      </c>
      <c r="B19" s="24">
        <v>40878</v>
      </c>
      <c r="C19" s="23" t="s">
        <v>105</v>
      </c>
      <c r="D19" s="25" t="s">
        <v>491</v>
      </c>
      <c r="E19" s="25" t="s">
        <v>94</v>
      </c>
      <c r="F19" s="20">
        <v>5</v>
      </c>
      <c r="G19" s="20">
        <v>3</v>
      </c>
      <c r="H19" s="22" t="s">
        <v>113</v>
      </c>
      <c r="I19" s="21" t="s">
        <v>492</v>
      </c>
      <c r="J19" s="20">
        <v>75</v>
      </c>
      <c r="K19" s="17" t="s">
        <v>493</v>
      </c>
    </row>
    <row r="20" spans="1:11" s="17" customFormat="1" ht="12.75">
      <c r="A20" s="49" t="s">
        <v>65</v>
      </c>
      <c r="B20" s="112">
        <v>42705</v>
      </c>
      <c r="C20" s="49" t="s">
        <v>93</v>
      </c>
      <c r="D20" s="50" t="s">
        <v>111</v>
      </c>
      <c r="E20" s="29" t="s">
        <v>94</v>
      </c>
      <c r="F20" s="20">
        <v>3</v>
      </c>
      <c r="G20" s="20">
        <v>3</v>
      </c>
      <c r="H20" s="20" t="s">
        <v>112</v>
      </c>
      <c r="I20" s="21" t="s">
        <v>494</v>
      </c>
      <c r="J20" s="20"/>
      <c r="K20" s="17" t="s">
        <v>493</v>
      </c>
    </row>
    <row r="21" spans="1:11" s="17" customFormat="1" ht="12.75">
      <c r="A21" s="17" t="s">
        <v>65</v>
      </c>
      <c r="B21" s="115">
        <v>39448</v>
      </c>
      <c r="C21" s="12" t="s">
        <v>110</v>
      </c>
      <c r="D21" s="13" t="s">
        <v>111</v>
      </c>
      <c r="E21" s="20" t="s">
        <v>87</v>
      </c>
      <c r="F21" s="20">
        <v>0</v>
      </c>
      <c r="G21" s="20">
        <v>5</v>
      </c>
      <c r="H21" s="20" t="s">
        <v>147</v>
      </c>
      <c r="I21" s="21"/>
      <c r="J21" s="20"/>
      <c r="K21" s="17" t="s">
        <v>493</v>
      </c>
    </row>
    <row r="22" spans="1:11" s="17" customFormat="1" ht="12.75">
      <c r="A22" s="49" t="s">
        <v>65</v>
      </c>
      <c r="B22" s="112">
        <v>42005</v>
      </c>
      <c r="C22" s="49" t="s">
        <v>97</v>
      </c>
      <c r="D22" s="50" t="s">
        <v>111</v>
      </c>
      <c r="E22" s="29" t="s">
        <v>94</v>
      </c>
      <c r="F22" s="20">
        <v>1</v>
      </c>
      <c r="G22" s="20">
        <v>1</v>
      </c>
      <c r="H22" s="20" t="s">
        <v>112</v>
      </c>
      <c r="I22" s="21" t="s">
        <v>257</v>
      </c>
      <c r="J22" s="20">
        <v>65</v>
      </c>
      <c r="K22" s="17" t="s">
        <v>493</v>
      </c>
    </row>
    <row r="23" spans="1:11" s="17" customFormat="1" ht="12.75">
      <c r="A23" s="113" t="s">
        <v>65</v>
      </c>
      <c r="B23" s="114">
        <v>38384</v>
      </c>
      <c r="C23" s="113" t="s">
        <v>495</v>
      </c>
      <c r="D23" s="22" t="s">
        <v>496</v>
      </c>
      <c r="E23" s="25" t="s">
        <v>87</v>
      </c>
      <c r="F23" s="20">
        <v>1</v>
      </c>
      <c r="G23" s="20">
        <v>0</v>
      </c>
      <c r="H23" s="22" t="s">
        <v>113</v>
      </c>
      <c r="I23" s="21" t="s">
        <v>257</v>
      </c>
      <c r="J23" s="20"/>
      <c r="K23" s="17" t="s">
        <v>493</v>
      </c>
    </row>
    <row r="24" spans="1:11" s="17" customFormat="1" ht="12">
      <c r="A24" s="26" t="s">
        <v>65</v>
      </c>
      <c r="B24" s="27">
        <v>40575</v>
      </c>
      <c r="C24" s="28" t="s">
        <v>102</v>
      </c>
      <c r="D24" s="29" t="s">
        <v>111</v>
      </c>
      <c r="E24" s="29" t="s">
        <v>94</v>
      </c>
      <c r="F24" s="20">
        <v>2</v>
      </c>
      <c r="G24" s="20">
        <v>2</v>
      </c>
      <c r="H24" s="20" t="s">
        <v>112</v>
      </c>
      <c r="I24" s="21" t="s">
        <v>497</v>
      </c>
      <c r="J24" s="20"/>
      <c r="K24" s="17" t="s">
        <v>493</v>
      </c>
    </row>
    <row r="25" spans="1:11" s="17" customFormat="1" ht="12">
      <c r="A25" s="49" t="s">
        <v>65</v>
      </c>
      <c r="B25" s="27">
        <v>42036</v>
      </c>
      <c r="C25" s="28" t="s">
        <v>99</v>
      </c>
      <c r="D25" s="29" t="s">
        <v>111</v>
      </c>
      <c r="E25" s="29" t="s">
        <v>94</v>
      </c>
      <c r="F25" s="20">
        <v>3</v>
      </c>
      <c r="G25" s="20">
        <v>3</v>
      </c>
      <c r="H25" s="20" t="s">
        <v>112</v>
      </c>
      <c r="I25" s="21" t="s">
        <v>498</v>
      </c>
      <c r="J25" s="20"/>
      <c r="K25" s="17" t="s">
        <v>493</v>
      </c>
    </row>
    <row r="26" spans="1:11" s="17" customFormat="1" ht="12">
      <c r="A26" s="49" t="s">
        <v>65</v>
      </c>
      <c r="B26" s="27">
        <v>43497</v>
      </c>
      <c r="C26" s="28" t="s">
        <v>103</v>
      </c>
      <c r="D26" s="29" t="s">
        <v>111</v>
      </c>
      <c r="E26" s="29" t="s">
        <v>94</v>
      </c>
      <c r="F26" s="20">
        <v>0</v>
      </c>
      <c r="G26" s="20">
        <v>2</v>
      </c>
      <c r="H26" s="20" t="s">
        <v>147</v>
      </c>
      <c r="I26" s="21"/>
      <c r="J26" s="20">
        <v>75</v>
      </c>
      <c r="K26" s="17" t="s">
        <v>493</v>
      </c>
    </row>
    <row r="27" spans="1:11" s="17" customFormat="1" ht="12">
      <c r="A27" s="23" t="s">
        <v>65</v>
      </c>
      <c r="B27" s="24">
        <v>44593</v>
      </c>
      <c r="C27" s="23" t="s">
        <v>117</v>
      </c>
      <c r="D27" s="25" t="s">
        <v>499</v>
      </c>
      <c r="E27" s="25" t="s">
        <v>94</v>
      </c>
      <c r="F27" s="20">
        <v>4</v>
      </c>
      <c r="G27" s="20">
        <v>2</v>
      </c>
      <c r="H27" s="22" t="s">
        <v>113</v>
      </c>
      <c r="I27" s="21" t="s">
        <v>500</v>
      </c>
      <c r="J27" s="20">
        <v>80</v>
      </c>
      <c r="K27" s="17" t="s">
        <v>493</v>
      </c>
    </row>
    <row r="28" spans="1:11" s="17" customFormat="1" ht="12">
      <c r="A28" s="26" t="s">
        <v>65</v>
      </c>
      <c r="B28" s="27">
        <v>46419</v>
      </c>
      <c r="C28" s="28" t="s">
        <v>104</v>
      </c>
      <c r="D28" s="29" t="s">
        <v>111</v>
      </c>
      <c r="E28" s="29" t="s">
        <v>94</v>
      </c>
      <c r="F28" s="20">
        <v>1</v>
      </c>
      <c r="G28" s="20">
        <v>3</v>
      </c>
      <c r="H28" s="20" t="s">
        <v>147</v>
      </c>
      <c r="I28" s="21" t="s">
        <v>170</v>
      </c>
      <c r="J28" s="20"/>
      <c r="K28" s="17" t="s">
        <v>493</v>
      </c>
    </row>
    <row r="29" spans="1:11" s="17" customFormat="1" ht="12">
      <c r="A29" s="17" t="s">
        <v>65</v>
      </c>
      <c r="B29" s="18">
        <v>38047</v>
      </c>
      <c r="C29" s="19" t="s">
        <v>105</v>
      </c>
      <c r="D29" s="20" t="s">
        <v>111</v>
      </c>
      <c r="E29" s="20" t="s">
        <v>87</v>
      </c>
      <c r="F29" s="20">
        <v>1</v>
      </c>
      <c r="G29" s="20">
        <v>2</v>
      </c>
      <c r="H29" s="20" t="s">
        <v>147</v>
      </c>
      <c r="I29" s="21" t="s">
        <v>170</v>
      </c>
      <c r="J29" s="20"/>
      <c r="K29" s="17" t="s">
        <v>493</v>
      </c>
    </row>
    <row r="30" spans="1:11" s="17" customFormat="1" ht="12">
      <c r="A30" s="26" t="s">
        <v>65</v>
      </c>
      <c r="B30" s="27">
        <v>40969</v>
      </c>
      <c r="C30" s="28" t="s">
        <v>106</v>
      </c>
      <c r="D30" s="29" t="s">
        <v>111</v>
      </c>
      <c r="E30" s="29" t="s">
        <v>94</v>
      </c>
      <c r="F30" s="20">
        <v>1</v>
      </c>
      <c r="G30" s="20">
        <v>0</v>
      </c>
      <c r="H30" s="22" t="s">
        <v>113</v>
      </c>
      <c r="I30" s="21" t="s">
        <v>257</v>
      </c>
      <c r="J30" s="20"/>
      <c r="K30" s="17" t="s">
        <v>493</v>
      </c>
    </row>
    <row r="31" spans="1:11" s="17" customFormat="1" ht="12">
      <c r="A31" s="26" t="s">
        <v>65</v>
      </c>
      <c r="B31" s="27">
        <v>42064</v>
      </c>
      <c r="C31" s="28" t="s">
        <v>100</v>
      </c>
      <c r="D31" s="29" t="s">
        <v>111</v>
      </c>
      <c r="E31" s="29" t="s">
        <v>94</v>
      </c>
      <c r="F31" s="20">
        <v>3</v>
      </c>
      <c r="G31" s="20">
        <v>1</v>
      </c>
      <c r="H31" s="22" t="s">
        <v>113</v>
      </c>
      <c r="I31" s="21" t="s">
        <v>501</v>
      </c>
      <c r="J31" s="20">
        <v>65</v>
      </c>
      <c r="K31" s="17" t="s">
        <v>493</v>
      </c>
    </row>
    <row r="32" spans="1:11" s="17" customFormat="1" ht="12">
      <c r="A32" s="17" t="s">
        <v>65</v>
      </c>
      <c r="B32" s="18">
        <v>43525</v>
      </c>
      <c r="C32" s="19" t="s">
        <v>107</v>
      </c>
      <c r="D32" s="20" t="s">
        <v>111</v>
      </c>
      <c r="E32" s="20" t="s">
        <v>87</v>
      </c>
      <c r="F32" s="20">
        <v>1</v>
      </c>
      <c r="G32" s="20">
        <v>6</v>
      </c>
      <c r="H32" s="20" t="s">
        <v>147</v>
      </c>
      <c r="I32" s="21" t="s">
        <v>179</v>
      </c>
      <c r="J32" s="20"/>
      <c r="K32" s="17" t="s">
        <v>493</v>
      </c>
    </row>
    <row r="33" spans="1:11" s="17" customFormat="1" ht="12">
      <c r="A33" s="26" t="s">
        <v>65</v>
      </c>
      <c r="B33" s="27">
        <v>45717</v>
      </c>
      <c r="C33" s="28" t="s">
        <v>107</v>
      </c>
      <c r="D33" s="29" t="s">
        <v>111</v>
      </c>
      <c r="E33" s="29" t="s">
        <v>94</v>
      </c>
      <c r="F33" s="20">
        <v>6</v>
      </c>
      <c r="G33" s="20">
        <v>0</v>
      </c>
      <c r="H33" s="22" t="s">
        <v>113</v>
      </c>
      <c r="I33" s="21" t="s">
        <v>510</v>
      </c>
      <c r="J33" s="20">
        <v>100</v>
      </c>
      <c r="K33" s="17" t="s">
        <v>493</v>
      </c>
    </row>
    <row r="34" spans="1:11" s="17" customFormat="1" ht="12">
      <c r="A34" s="26" t="s">
        <v>65</v>
      </c>
      <c r="B34" s="27">
        <v>36982</v>
      </c>
      <c r="C34" s="28" t="s">
        <v>108</v>
      </c>
      <c r="D34" s="29" t="s">
        <v>111</v>
      </c>
      <c r="E34" s="29" t="s">
        <v>94</v>
      </c>
      <c r="F34" s="20">
        <v>2</v>
      </c>
      <c r="G34" s="20">
        <v>3</v>
      </c>
      <c r="H34" s="20" t="s">
        <v>147</v>
      </c>
      <c r="I34" s="21" t="s">
        <v>502</v>
      </c>
      <c r="J34" s="20">
        <v>95</v>
      </c>
      <c r="K34" s="17" t="s">
        <v>493</v>
      </c>
    </row>
    <row r="35" spans="1:11" s="17" customFormat="1" ht="12">
      <c r="A35" s="113" t="s">
        <v>65</v>
      </c>
      <c r="B35" s="114">
        <v>38443</v>
      </c>
      <c r="C35" s="113" t="s">
        <v>122</v>
      </c>
      <c r="D35" s="22" t="s">
        <v>503</v>
      </c>
      <c r="E35" s="22" t="s">
        <v>504</v>
      </c>
      <c r="F35" s="20">
        <v>1</v>
      </c>
      <c r="G35" s="20">
        <v>4</v>
      </c>
      <c r="H35" s="20" t="s">
        <v>147</v>
      </c>
      <c r="I35" s="17" t="s">
        <v>330</v>
      </c>
      <c r="J35" s="20"/>
      <c r="K35" s="17" t="s">
        <v>493</v>
      </c>
    </row>
    <row r="36" spans="1:11" s="17" customFormat="1" ht="12">
      <c r="A36" s="17" t="s">
        <v>65</v>
      </c>
      <c r="B36" s="18">
        <v>39904</v>
      </c>
      <c r="C36" s="17" t="s">
        <v>109</v>
      </c>
      <c r="D36" s="20" t="s">
        <v>111</v>
      </c>
      <c r="E36" s="20" t="s">
        <v>87</v>
      </c>
      <c r="F36" s="20">
        <v>2</v>
      </c>
      <c r="G36" s="20">
        <v>2</v>
      </c>
      <c r="H36" s="20" t="s">
        <v>112</v>
      </c>
      <c r="I36" s="17" t="s">
        <v>505</v>
      </c>
      <c r="J36" s="20"/>
      <c r="K36" s="17" t="s">
        <v>493</v>
      </c>
    </row>
    <row r="37" spans="1:11" s="17" customFormat="1" ht="12">
      <c r="A37" s="26" t="s">
        <v>65</v>
      </c>
      <c r="B37" s="27">
        <v>41000</v>
      </c>
      <c r="C37" s="26" t="s">
        <v>92</v>
      </c>
      <c r="D37" s="29" t="s">
        <v>111</v>
      </c>
      <c r="E37" s="29" t="s">
        <v>94</v>
      </c>
      <c r="F37" s="20">
        <v>2</v>
      </c>
      <c r="G37" s="20">
        <v>0</v>
      </c>
      <c r="H37" s="22" t="s">
        <v>113</v>
      </c>
      <c r="I37" s="17" t="s">
        <v>506</v>
      </c>
      <c r="J37" s="20">
        <v>100</v>
      </c>
      <c r="K37" s="17" t="s">
        <v>493</v>
      </c>
    </row>
    <row r="38" spans="1:11" s="17" customFormat="1" ht="12">
      <c r="A38" s="17" t="s">
        <v>65</v>
      </c>
      <c r="B38" s="18">
        <v>42461</v>
      </c>
      <c r="C38" s="19" t="s">
        <v>97</v>
      </c>
      <c r="D38" s="20" t="s">
        <v>111</v>
      </c>
      <c r="E38" s="20" t="s">
        <v>87</v>
      </c>
      <c r="F38" s="20">
        <v>0</v>
      </c>
      <c r="G38" s="20">
        <v>4</v>
      </c>
      <c r="H38" s="20" t="s">
        <v>147</v>
      </c>
      <c r="J38" s="20"/>
      <c r="K38" s="17" t="s">
        <v>493</v>
      </c>
    </row>
    <row r="39" spans="1:11" s="17" customFormat="1" ht="12">
      <c r="A39" s="26" t="s">
        <v>65</v>
      </c>
      <c r="B39" s="27">
        <v>43556</v>
      </c>
      <c r="C39" s="28" t="s">
        <v>109</v>
      </c>
      <c r="D39" s="29" t="s">
        <v>111</v>
      </c>
      <c r="E39" s="29" t="s">
        <v>94</v>
      </c>
      <c r="F39" s="20">
        <v>0</v>
      </c>
      <c r="G39" s="20">
        <v>2</v>
      </c>
      <c r="H39" s="20" t="s">
        <v>147</v>
      </c>
      <c r="J39" s="20">
        <v>110</v>
      </c>
      <c r="K39" s="17" t="s">
        <v>493</v>
      </c>
    </row>
    <row r="40" spans="1:11" s="17" customFormat="1" ht="12">
      <c r="A40" s="17" t="s">
        <v>65</v>
      </c>
      <c r="B40" s="18">
        <v>45017</v>
      </c>
      <c r="C40" s="19" t="s">
        <v>99</v>
      </c>
      <c r="D40" s="20" t="s">
        <v>111</v>
      </c>
      <c r="E40" s="20" t="s">
        <v>87</v>
      </c>
      <c r="F40" s="20">
        <v>0</v>
      </c>
      <c r="G40" s="20">
        <v>0</v>
      </c>
      <c r="H40" s="20" t="s">
        <v>507</v>
      </c>
      <c r="J40" s="20"/>
      <c r="K40" s="17" t="s">
        <v>493</v>
      </c>
    </row>
    <row r="41" spans="1:11" s="17" customFormat="1" ht="12">
      <c r="A41" s="17" t="s">
        <v>65</v>
      </c>
      <c r="B41" s="18">
        <v>47209</v>
      </c>
      <c r="C41" s="19" t="s">
        <v>108</v>
      </c>
      <c r="D41" s="20" t="s">
        <v>111</v>
      </c>
      <c r="E41" s="20" t="s">
        <v>87</v>
      </c>
      <c r="F41" s="20">
        <v>0</v>
      </c>
      <c r="G41" s="20">
        <v>2</v>
      </c>
      <c r="H41" s="20" t="s">
        <v>147</v>
      </c>
      <c r="J41" s="20"/>
      <c r="K41" s="17" t="s">
        <v>493</v>
      </c>
    </row>
    <row r="42" spans="1:11" s="17" customFormat="1" ht="12">
      <c r="A42" s="17" t="s">
        <v>65</v>
      </c>
      <c r="B42" s="18">
        <v>38473</v>
      </c>
      <c r="C42" s="19" t="s">
        <v>101</v>
      </c>
      <c r="D42" s="20" t="s">
        <v>111</v>
      </c>
      <c r="E42" s="20" t="s">
        <v>508</v>
      </c>
      <c r="F42" s="20">
        <v>0</v>
      </c>
      <c r="G42" s="20">
        <v>2</v>
      </c>
      <c r="H42" s="20" t="s">
        <v>147</v>
      </c>
      <c r="J42" s="20"/>
      <c r="K42" s="17" t="s">
        <v>493</v>
      </c>
    </row>
    <row r="43" spans="1:11" s="17" customFormat="1" ht="12">
      <c r="A43" s="17" t="s">
        <v>65</v>
      </c>
      <c r="B43" s="18">
        <v>40299</v>
      </c>
      <c r="C43" s="19" t="s">
        <v>104</v>
      </c>
      <c r="D43" s="20" t="s">
        <v>111</v>
      </c>
      <c r="E43" s="20" t="s">
        <v>87</v>
      </c>
      <c r="F43" s="20">
        <v>0</v>
      </c>
      <c r="G43" s="20">
        <v>4</v>
      </c>
      <c r="H43" s="20" t="s">
        <v>147</v>
      </c>
      <c r="J43" s="20"/>
      <c r="K43" s="17" t="s">
        <v>493</v>
      </c>
    </row>
    <row r="44" spans="2:10" s="17" customFormat="1" ht="12">
      <c r="B44" s="18"/>
      <c r="C44" s="19"/>
      <c r="D44" s="20"/>
      <c r="E44" s="20"/>
      <c r="H44" s="20"/>
      <c r="J44" s="20"/>
    </row>
    <row r="45" spans="2:10" s="17" customFormat="1" ht="12">
      <c r="B45" s="111" t="s">
        <v>504</v>
      </c>
      <c r="C45" s="19" t="s">
        <v>509</v>
      </c>
      <c r="D45" s="20"/>
      <c r="E45" s="20"/>
      <c r="H45" s="20"/>
      <c r="J45" s="20"/>
    </row>
    <row r="46" spans="2:10" s="17" customFormat="1" ht="12">
      <c r="B46" s="111"/>
      <c r="C46" s="19"/>
      <c r="D46" s="20"/>
      <c r="E46" s="20"/>
      <c r="H46" s="20"/>
      <c r="J46" s="20"/>
    </row>
    <row r="47" spans="1:10" s="17" customFormat="1" ht="12">
      <c r="A47" s="17" t="s">
        <v>65</v>
      </c>
      <c r="B47" s="18">
        <v>42917</v>
      </c>
      <c r="C47" s="17" t="s">
        <v>122</v>
      </c>
      <c r="D47" s="20" t="s">
        <v>86</v>
      </c>
      <c r="E47" s="20" t="s">
        <v>87</v>
      </c>
      <c r="F47" s="20">
        <v>3</v>
      </c>
      <c r="G47" s="20">
        <v>2</v>
      </c>
      <c r="H47" s="22" t="s">
        <v>113</v>
      </c>
      <c r="I47" s="17" t="s">
        <v>123</v>
      </c>
      <c r="J47" s="20"/>
    </row>
    <row r="48" spans="1:10" s="17" customFormat="1" ht="12">
      <c r="A48" s="17" t="s">
        <v>65</v>
      </c>
      <c r="B48" s="18">
        <v>45474</v>
      </c>
      <c r="C48" s="17" t="s">
        <v>125</v>
      </c>
      <c r="D48" s="20" t="s">
        <v>86</v>
      </c>
      <c r="E48" s="20" t="s">
        <v>87</v>
      </c>
      <c r="F48" s="20">
        <v>2</v>
      </c>
      <c r="G48" s="20">
        <v>2</v>
      </c>
      <c r="H48" s="20" t="s">
        <v>112</v>
      </c>
      <c r="I48" s="17" t="s">
        <v>124</v>
      </c>
      <c r="J48" s="20"/>
    </row>
    <row r="49" spans="1:10" s="17" customFormat="1" ht="12">
      <c r="A49" s="17" t="s">
        <v>65</v>
      </c>
      <c r="B49" s="18">
        <v>11505</v>
      </c>
      <c r="C49" s="17" t="s">
        <v>126</v>
      </c>
      <c r="D49" s="20" t="s">
        <v>86</v>
      </c>
      <c r="E49" s="20" t="s">
        <v>87</v>
      </c>
      <c r="F49" s="20">
        <v>4</v>
      </c>
      <c r="G49" s="20">
        <v>1</v>
      </c>
      <c r="H49" s="22" t="s">
        <v>113</v>
      </c>
      <c r="I49" s="17" t="s">
        <v>127</v>
      </c>
      <c r="J49" s="20"/>
    </row>
    <row r="50" spans="1:10" s="17" customFormat="1" ht="12">
      <c r="A50" s="17" t="s">
        <v>65</v>
      </c>
      <c r="B50" s="18">
        <v>39295</v>
      </c>
      <c r="C50" s="17" t="s">
        <v>128</v>
      </c>
      <c r="D50" s="20" t="s">
        <v>86</v>
      </c>
      <c r="E50" s="20" t="s">
        <v>87</v>
      </c>
      <c r="F50" s="20">
        <v>4</v>
      </c>
      <c r="G50" s="20">
        <v>1</v>
      </c>
      <c r="H50" s="22" t="s">
        <v>113</v>
      </c>
      <c r="I50" s="17" t="s">
        <v>129</v>
      </c>
      <c r="J50" s="20"/>
    </row>
    <row r="51" spans="1:10" s="17" customFormat="1" ht="12">
      <c r="A51" s="17" t="s">
        <v>65</v>
      </c>
      <c r="B51" s="18">
        <v>40391</v>
      </c>
      <c r="C51" s="17" t="s">
        <v>121</v>
      </c>
      <c r="D51" s="20" t="s">
        <v>86</v>
      </c>
      <c r="E51" s="20" t="s">
        <v>87</v>
      </c>
      <c r="F51" s="20">
        <v>1</v>
      </c>
      <c r="G51" s="20">
        <v>1</v>
      </c>
      <c r="H51" s="20" t="s">
        <v>112</v>
      </c>
      <c r="I51" s="17" t="s">
        <v>115</v>
      </c>
      <c r="J51" s="20"/>
    </row>
    <row r="52" spans="1:10" s="17" customFormat="1" ht="12">
      <c r="A52" s="17" t="s">
        <v>65</v>
      </c>
      <c r="B52" s="18">
        <v>43678</v>
      </c>
      <c r="C52" s="17" t="s">
        <v>118</v>
      </c>
      <c r="D52" s="20" t="s">
        <v>86</v>
      </c>
      <c r="E52" s="20" t="s">
        <v>87</v>
      </c>
      <c r="F52" s="20">
        <v>2</v>
      </c>
      <c r="G52" s="20">
        <v>2</v>
      </c>
      <c r="H52" s="20" t="s">
        <v>112</v>
      </c>
      <c r="I52" s="17" t="s">
        <v>119</v>
      </c>
      <c r="J52" s="20"/>
    </row>
    <row r="53" spans="1:10" s="17" customFormat="1" ht="12">
      <c r="A53" s="17" t="s">
        <v>65</v>
      </c>
      <c r="B53" s="18">
        <v>45505</v>
      </c>
      <c r="C53" s="17" t="s">
        <v>117</v>
      </c>
      <c r="D53" s="20" t="s">
        <v>86</v>
      </c>
      <c r="E53" s="20" t="s">
        <v>87</v>
      </c>
      <c r="F53" s="20">
        <v>3</v>
      </c>
      <c r="G53" s="20">
        <v>2</v>
      </c>
      <c r="H53" s="22" t="s">
        <v>113</v>
      </c>
      <c r="I53" s="17" t="s">
        <v>120</v>
      </c>
      <c r="J53" s="20"/>
    </row>
    <row r="54" spans="4:10" s="17" customFormat="1" ht="12">
      <c r="D54" s="20"/>
      <c r="E54" s="20"/>
      <c r="F54" s="20"/>
      <c r="G54" s="20"/>
      <c r="H54" s="20"/>
      <c r="J54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2" sqref="A2"/>
    </sheetView>
  </sheetViews>
  <sheetFormatPr defaultColWidth="8.8515625" defaultRowHeight="15"/>
  <sheetData>
    <row r="1" spans="1:15" ht="13.5">
      <c r="A1" s="34"/>
      <c r="B1" s="34"/>
      <c r="C1" s="35"/>
      <c r="D1" s="36" t="s">
        <v>349</v>
      </c>
      <c r="E1" s="35"/>
      <c r="F1" s="35"/>
      <c r="G1" s="36" t="s">
        <v>350</v>
      </c>
      <c r="H1" s="35"/>
      <c r="I1" s="35"/>
      <c r="J1" s="36" t="s">
        <v>351</v>
      </c>
      <c r="K1" s="35"/>
      <c r="L1" s="35"/>
      <c r="M1" s="36" t="s">
        <v>352</v>
      </c>
      <c r="N1" s="35"/>
      <c r="O1" s="37"/>
    </row>
    <row r="2" spans="1:15" ht="13.5">
      <c r="A2" s="34"/>
      <c r="B2" s="34"/>
      <c r="C2" s="38" t="s">
        <v>86</v>
      </c>
      <c r="D2" s="39" t="s">
        <v>353</v>
      </c>
      <c r="E2" s="40" t="s">
        <v>354</v>
      </c>
      <c r="F2" s="38" t="s">
        <v>86</v>
      </c>
      <c r="G2" s="39" t="s">
        <v>353</v>
      </c>
      <c r="H2" s="40" t="s">
        <v>354</v>
      </c>
      <c r="I2" s="38" t="s">
        <v>86</v>
      </c>
      <c r="J2" s="39" t="s">
        <v>353</v>
      </c>
      <c r="K2" s="40" t="s">
        <v>354</v>
      </c>
      <c r="L2" s="38" t="s">
        <v>86</v>
      </c>
      <c r="M2" s="39" t="s">
        <v>353</v>
      </c>
      <c r="N2" s="40" t="s">
        <v>354</v>
      </c>
      <c r="O2" s="41"/>
    </row>
    <row r="3" spans="1:15" ht="13.5">
      <c r="A3" s="34" t="s">
        <v>355</v>
      </c>
      <c r="B3" s="42" t="s">
        <v>306</v>
      </c>
      <c r="C3" s="43">
        <v>0</v>
      </c>
      <c r="D3" s="43">
        <v>3</v>
      </c>
      <c r="E3" s="44">
        <v>0</v>
      </c>
      <c r="F3" s="43">
        <v>0</v>
      </c>
      <c r="G3" s="43">
        <v>0</v>
      </c>
      <c r="H3" s="44">
        <v>0</v>
      </c>
      <c r="I3" s="43">
        <v>0</v>
      </c>
      <c r="J3" s="43">
        <v>1</v>
      </c>
      <c r="K3" s="44">
        <v>0</v>
      </c>
      <c r="L3" s="43">
        <f>C3+F3+I3</f>
        <v>0</v>
      </c>
      <c r="M3" s="43">
        <f>D3+G3+J3</f>
        <v>4</v>
      </c>
      <c r="N3" s="44">
        <f>E3+H3+K3</f>
        <v>0</v>
      </c>
      <c r="O3" s="41"/>
    </row>
    <row r="4" spans="1:15" ht="13.5">
      <c r="A4" s="34" t="s">
        <v>356</v>
      </c>
      <c r="B4" s="42" t="s">
        <v>114</v>
      </c>
      <c r="C4" s="43">
        <v>21</v>
      </c>
      <c r="D4" s="43">
        <v>1</v>
      </c>
      <c r="E4" s="44">
        <v>3</v>
      </c>
      <c r="F4" s="43">
        <v>2</v>
      </c>
      <c r="G4" s="43">
        <v>0</v>
      </c>
      <c r="H4" s="44">
        <v>1</v>
      </c>
      <c r="I4" s="43">
        <v>4</v>
      </c>
      <c r="J4" s="43">
        <v>0</v>
      </c>
      <c r="K4" s="44">
        <v>3</v>
      </c>
      <c r="L4" s="43">
        <f aca="true" t="shared" si="0" ref="L4:N7">C4+F4+I4</f>
        <v>27</v>
      </c>
      <c r="M4" s="43">
        <f t="shared" si="0"/>
        <v>1</v>
      </c>
      <c r="N4" s="44">
        <f t="shared" si="0"/>
        <v>7</v>
      </c>
      <c r="O4" s="37"/>
    </row>
    <row r="5" spans="1:15" ht="13.5">
      <c r="A5" s="34" t="s">
        <v>357</v>
      </c>
      <c r="B5" s="42" t="s">
        <v>179</v>
      </c>
      <c r="C5" s="43">
        <v>6</v>
      </c>
      <c r="D5" s="43">
        <v>14</v>
      </c>
      <c r="E5" s="44">
        <v>3</v>
      </c>
      <c r="F5" s="43">
        <v>0</v>
      </c>
      <c r="G5" s="43">
        <v>2</v>
      </c>
      <c r="H5" s="44">
        <v>0</v>
      </c>
      <c r="I5" s="43">
        <v>2</v>
      </c>
      <c r="J5" s="43">
        <v>2</v>
      </c>
      <c r="K5" s="44">
        <v>1</v>
      </c>
      <c r="L5" s="43">
        <f t="shared" si="0"/>
        <v>8</v>
      </c>
      <c r="M5" s="43">
        <f t="shared" si="0"/>
        <v>18</v>
      </c>
      <c r="N5" s="44">
        <f t="shared" si="0"/>
        <v>4</v>
      </c>
      <c r="O5" s="37"/>
    </row>
    <row r="6" spans="1:15" ht="13.5">
      <c r="A6" s="34" t="s">
        <v>358</v>
      </c>
      <c r="B6" s="42" t="s">
        <v>258</v>
      </c>
      <c r="C6" s="43">
        <v>6</v>
      </c>
      <c r="D6" s="43">
        <v>0</v>
      </c>
      <c r="E6" s="44">
        <v>1</v>
      </c>
      <c r="F6" s="43">
        <v>0</v>
      </c>
      <c r="G6" s="43">
        <v>0</v>
      </c>
      <c r="H6" s="44">
        <v>0</v>
      </c>
      <c r="I6" s="43">
        <v>2</v>
      </c>
      <c r="J6" s="43">
        <v>0</v>
      </c>
      <c r="K6" s="44">
        <v>1</v>
      </c>
      <c r="L6" s="43">
        <f t="shared" si="0"/>
        <v>8</v>
      </c>
      <c r="M6" s="43">
        <f t="shared" si="0"/>
        <v>0</v>
      </c>
      <c r="N6" s="44">
        <f t="shared" si="0"/>
        <v>2</v>
      </c>
      <c r="O6" s="37"/>
    </row>
    <row r="7" spans="1:15" ht="13.5">
      <c r="A7" s="34" t="s">
        <v>359</v>
      </c>
      <c r="B7" s="42" t="s">
        <v>151</v>
      </c>
      <c r="C7" s="43">
        <v>21</v>
      </c>
      <c r="D7" s="43">
        <v>6</v>
      </c>
      <c r="E7" s="44">
        <v>1</v>
      </c>
      <c r="F7" s="43">
        <v>1</v>
      </c>
      <c r="G7" s="43">
        <v>1</v>
      </c>
      <c r="H7" s="44">
        <v>0</v>
      </c>
      <c r="I7" s="43">
        <v>5</v>
      </c>
      <c r="J7" s="43">
        <v>0</v>
      </c>
      <c r="K7" s="44">
        <v>2</v>
      </c>
      <c r="L7" s="43">
        <f t="shared" si="0"/>
        <v>27</v>
      </c>
      <c r="M7" s="43">
        <f t="shared" si="0"/>
        <v>7</v>
      </c>
      <c r="N7" s="44">
        <f t="shared" si="0"/>
        <v>3</v>
      </c>
      <c r="O7" s="41"/>
    </row>
    <row r="8" spans="1:15" ht="13.5">
      <c r="A8" s="34" t="s">
        <v>360</v>
      </c>
      <c r="B8" s="42" t="s">
        <v>156</v>
      </c>
      <c r="C8" s="43">
        <v>30</v>
      </c>
      <c r="D8" s="43">
        <v>0</v>
      </c>
      <c r="E8" s="44">
        <v>0</v>
      </c>
      <c r="F8" s="43">
        <v>2</v>
      </c>
      <c r="G8" s="43">
        <v>0</v>
      </c>
      <c r="H8" s="44">
        <v>0</v>
      </c>
      <c r="I8" s="43">
        <v>5</v>
      </c>
      <c r="J8" s="43">
        <v>0</v>
      </c>
      <c r="K8" s="44">
        <v>0</v>
      </c>
      <c r="L8" s="43">
        <f>C8+F8+I8</f>
        <v>37</v>
      </c>
      <c r="M8" s="43">
        <f>D8+G8+J8</f>
        <v>0</v>
      </c>
      <c r="N8" s="44">
        <f>E8+H8+K8</f>
        <v>0</v>
      </c>
      <c r="O8" s="41"/>
    </row>
    <row r="9" spans="1:15" ht="13.5">
      <c r="A9" s="34" t="s">
        <v>360</v>
      </c>
      <c r="B9" s="42" t="s">
        <v>160</v>
      </c>
      <c r="C9" s="43">
        <v>21</v>
      </c>
      <c r="D9" s="43">
        <v>1</v>
      </c>
      <c r="E9" s="44">
        <v>1</v>
      </c>
      <c r="F9" s="43">
        <v>2</v>
      </c>
      <c r="G9" s="43">
        <v>0</v>
      </c>
      <c r="H9" s="44">
        <v>0</v>
      </c>
      <c r="I9" s="43">
        <v>5</v>
      </c>
      <c r="J9" s="43">
        <v>0</v>
      </c>
      <c r="K9" s="44">
        <v>0</v>
      </c>
      <c r="L9" s="43">
        <f aca="true" t="shared" si="1" ref="L9:N27">C9+F9+I9</f>
        <v>28</v>
      </c>
      <c r="M9" s="43">
        <f t="shared" si="1"/>
        <v>1</v>
      </c>
      <c r="N9" s="44">
        <f t="shared" si="1"/>
        <v>1</v>
      </c>
      <c r="O9" s="37"/>
    </row>
    <row r="10" spans="1:15" ht="13.5">
      <c r="A10" s="34" t="s">
        <v>361</v>
      </c>
      <c r="B10" s="42" t="s">
        <v>158</v>
      </c>
      <c r="C10" s="43">
        <v>21</v>
      </c>
      <c r="D10" s="43">
        <v>0</v>
      </c>
      <c r="E10" s="44">
        <v>1</v>
      </c>
      <c r="F10" s="43">
        <v>0</v>
      </c>
      <c r="G10" s="43">
        <v>0</v>
      </c>
      <c r="H10" s="44">
        <v>0</v>
      </c>
      <c r="I10" s="43">
        <v>3</v>
      </c>
      <c r="J10" s="43">
        <v>0</v>
      </c>
      <c r="K10" s="44">
        <v>0</v>
      </c>
      <c r="L10" s="43">
        <f t="shared" si="1"/>
        <v>24</v>
      </c>
      <c r="M10" s="43">
        <f t="shared" si="1"/>
        <v>0</v>
      </c>
      <c r="N10" s="44">
        <f t="shared" si="1"/>
        <v>1</v>
      </c>
      <c r="O10" s="37"/>
    </row>
    <row r="11" spans="1:15" ht="13.5">
      <c r="A11" s="34" t="s">
        <v>362</v>
      </c>
      <c r="B11" s="42" t="s">
        <v>202</v>
      </c>
      <c r="C11" s="43">
        <v>7</v>
      </c>
      <c r="D11" s="43">
        <v>4</v>
      </c>
      <c r="E11" s="44">
        <v>4</v>
      </c>
      <c r="F11" s="43">
        <v>2</v>
      </c>
      <c r="G11" s="43">
        <v>0</v>
      </c>
      <c r="H11" s="44">
        <v>0</v>
      </c>
      <c r="I11" s="43">
        <v>0</v>
      </c>
      <c r="J11" s="43">
        <v>2</v>
      </c>
      <c r="K11" s="44">
        <v>1</v>
      </c>
      <c r="L11" s="43">
        <f t="shared" si="1"/>
        <v>9</v>
      </c>
      <c r="M11" s="43">
        <f t="shared" si="1"/>
        <v>6</v>
      </c>
      <c r="N11" s="44">
        <f t="shared" si="1"/>
        <v>5</v>
      </c>
      <c r="O11" s="37" t="s">
        <v>246</v>
      </c>
    </row>
    <row r="12" spans="1:15" ht="13.5">
      <c r="A12" s="34" t="s">
        <v>363</v>
      </c>
      <c r="B12" s="42" t="s">
        <v>171</v>
      </c>
      <c r="C12" s="43">
        <v>28</v>
      </c>
      <c r="D12" s="43">
        <v>1</v>
      </c>
      <c r="E12" s="44">
        <v>0</v>
      </c>
      <c r="F12" s="43">
        <v>2</v>
      </c>
      <c r="G12" s="43">
        <v>0</v>
      </c>
      <c r="H12" s="44">
        <v>0</v>
      </c>
      <c r="I12" s="43">
        <v>5</v>
      </c>
      <c r="J12" s="43">
        <v>0</v>
      </c>
      <c r="K12" s="44">
        <v>0</v>
      </c>
      <c r="L12" s="43">
        <f t="shared" si="1"/>
        <v>35</v>
      </c>
      <c r="M12" s="43">
        <f t="shared" si="1"/>
        <v>1</v>
      </c>
      <c r="N12" s="44">
        <f t="shared" si="1"/>
        <v>0</v>
      </c>
      <c r="O12" s="37"/>
    </row>
    <row r="13" spans="1:15" ht="13.5">
      <c r="A13" s="34" t="s">
        <v>364</v>
      </c>
      <c r="B13" s="42" t="s">
        <v>170</v>
      </c>
      <c r="C13" s="43">
        <v>22</v>
      </c>
      <c r="D13" s="43">
        <v>4</v>
      </c>
      <c r="E13" s="44">
        <v>5</v>
      </c>
      <c r="F13" s="43">
        <v>1</v>
      </c>
      <c r="G13" s="43">
        <v>1</v>
      </c>
      <c r="H13" s="44">
        <v>1</v>
      </c>
      <c r="I13" s="43">
        <v>4</v>
      </c>
      <c r="J13" s="43">
        <v>1</v>
      </c>
      <c r="K13" s="44">
        <v>0</v>
      </c>
      <c r="L13" s="43">
        <f>C13+F13+I13</f>
        <v>27</v>
      </c>
      <c r="M13" s="43">
        <f>D13+G13+J13</f>
        <v>6</v>
      </c>
      <c r="N13" s="44">
        <f>E13+H13+K13</f>
        <v>6</v>
      </c>
      <c r="O13" s="37"/>
    </row>
    <row r="14" spans="1:15" ht="13.5">
      <c r="A14" s="34" t="s">
        <v>365</v>
      </c>
      <c r="B14" s="42" t="s">
        <v>163</v>
      </c>
      <c r="C14" s="43">
        <v>23</v>
      </c>
      <c r="D14" s="43">
        <v>4</v>
      </c>
      <c r="E14" s="44">
        <v>1</v>
      </c>
      <c r="F14" s="43">
        <v>2</v>
      </c>
      <c r="G14" s="43">
        <v>0</v>
      </c>
      <c r="H14" s="44">
        <v>0</v>
      </c>
      <c r="I14" s="43">
        <v>5</v>
      </c>
      <c r="J14" s="43">
        <v>0</v>
      </c>
      <c r="K14" s="44">
        <v>0</v>
      </c>
      <c r="L14" s="43">
        <f t="shared" si="1"/>
        <v>30</v>
      </c>
      <c r="M14" s="43">
        <f t="shared" si="1"/>
        <v>4</v>
      </c>
      <c r="N14" s="44">
        <f t="shared" si="1"/>
        <v>1</v>
      </c>
      <c r="O14" s="37"/>
    </row>
    <row r="15" spans="1:15" ht="13.5">
      <c r="A15" s="34" t="s">
        <v>366</v>
      </c>
      <c r="B15" s="42" t="s">
        <v>159</v>
      </c>
      <c r="C15" s="43">
        <v>10</v>
      </c>
      <c r="D15" s="43">
        <v>0</v>
      </c>
      <c r="E15" s="44">
        <v>0</v>
      </c>
      <c r="F15" s="43">
        <v>2</v>
      </c>
      <c r="G15" s="43">
        <v>0</v>
      </c>
      <c r="H15" s="44">
        <v>0</v>
      </c>
      <c r="I15" s="43">
        <v>2</v>
      </c>
      <c r="J15" s="43">
        <v>0</v>
      </c>
      <c r="K15" s="44">
        <v>0</v>
      </c>
      <c r="L15" s="43">
        <f t="shared" si="1"/>
        <v>14</v>
      </c>
      <c r="M15" s="43">
        <f t="shared" si="1"/>
        <v>0</v>
      </c>
      <c r="N15" s="44">
        <f t="shared" si="1"/>
        <v>0</v>
      </c>
      <c r="O15" s="37"/>
    </row>
    <row r="16" spans="1:15" ht="13.5">
      <c r="A16" s="34" t="s">
        <v>361</v>
      </c>
      <c r="B16" s="42" t="s">
        <v>270</v>
      </c>
      <c r="C16" s="43">
        <v>11</v>
      </c>
      <c r="D16" s="43">
        <v>0</v>
      </c>
      <c r="E16" s="44">
        <v>0</v>
      </c>
      <c r="F16" s="43">
        <v>0</v>
      </c>
      <c r="G16" s="43">
        <v>0</v>
      </c>
      <c r="H16" s="44">
        <v>0</v>
      </c>
      <c r="I16" s="43">
        <v>1</v>
      </c>
      <c r="J16" s="43">
        <v>1</v>
      </c>
      <c r="K16" s="44">
        <v>0</v>
      </c>
      <c r="L16" s="43">
        <f t="shared" si="1"/>
        <v>12</v>
      </c>
      <c r="M16" s="43">
        <f t="shared" si="1"/>
        <v>1</v>
      </c>
      <c r="N16" s="44">
        <f t="shared" si="1"/>
        <v>0</v>
      </c>
      <c r="O16" s="37"/>
    </row>
    <row r="17" spans="1:15" ht="13.5">
      <c r="A17" s="34" t="s">
        <v>367</v>
      </c>
      <c r="B17" s="42" t="s">
        <v>257</v>
      </c>
      <c r="C17" s="43">
        <v>18</v>
      </c>
      <c r="D17" s="43">
        <v>7</v>
      </c>
      <c r="E17" s="44">
        <v>7</v>
      </c>
      <c r="F17" s="43">
        <v>0</v>
      </c>
      <c r="G17" s="43">
        <v>1</v>
      </c>
      <c r="H17" s="44">
        <v>0</v>
      </c>
      <c r="I17" s="43">
        <v>5</v>
      </c>
      <c r="J17" s="43">
        <v>0</v>
      </c>
      <c r="K17" s="44">
        <v>3</v>
      </c>
      <c r="L17" s="43">
        <f t="shared" si="1"/>
        <v>23</v>
      </c>
      <c r="M17" s="43">
        <f t="shared" si="1"/>
        <v>8</v>
      </c>
      <c r="N17" s="44">
        <f t="shared" si="1"/>
        <v>10</v>
      </c>
      <c r="O17" s="37"/>
    </row>
    <row r="18" spans="1:15" ht="13.5">
      <c r="A18" s="34" t="s">
        <v>368</v>
      </c>
      <c r="B18" s="42" t="s">
        <v>164</v>
      </c>
      <c r="C18" s="43">
        <v>4</v>
      </c>
      <c r="D18" s="43">
        <v>3</v>
      </c>
      <c r="E18" s="44">
        <v>2</v>
      </c>
      <c r="F18" s="43">
        <v>0</v>
      </c>
      <c r="G18" s="43">
        <v>0</v>
      </c>
      <c r="H18" s="44">
        <v>0</v>
      </c>
      <c r="I18" s="43">
        <v>0</v>
      </c>
      <c r="J18" s="43">
        <v>0</v>
      </c>
      <c r="K18" s="44">
        <v>0</v>
      </c>
      <c r="L18" s="43">
        <f t="shared" si="1"/>
        <v>4</v>
      </c>
      <c r="M18" s="43">
        <f t="shared" si="1"/>
        <v>3</v>
      </c>
      <c r="N18" s="44">
        <f t="shared" si="1"/>
        <v>2</v>
      </c>
      <c r="O18" s="37"/>
    </row>
    <row r="19" spans="1:15" ht="13.5">
      <c r="A19" s="34" t="s">
        <v>369</v>
      </c>
      <c r="B19" s="42" t="s">
        <v>164</v>
      </c>
      <c r="C19" s="43">
        <v>12</v>
      </c>
      <c r="D19" s="43">
        <v>2</v>
      </c>
      <c r="E19" s="44">
        <v>2</v>
      </c>
      <c r="F19" s="43">
        <v>0</v>
      </c>
      <c r="G19" s="43">
        <v>0</v>
      </c>
      <c r="H19" s="44">
        <v>0</v>
      </c>
      <c r="I19" s="43">
        <v>0</v>
      </c>
      <c r="J19" s="43">
        <v>0</v>
      </c>
      <c r="K19" s="44">
        <v>0</v>
      </c>
      <c r="L19" s="43">
        <f t="shared" si="1"/>
        <v>12</v>
      </c>
      <c r="M19" s="43">
        <f t="shared" si="1"/>
        <v>2</v>
      </c>
      <c r="N19" s="44">
        <f t="shared" si="1"/>
        <v>2</v>
      </c>
      <c r="O19" s="37"/>
    </row>
    <row r="20" spans="1:15" ht="13.5">
      <c r="A20" s="34" t="s">
        <v>370</v>
      </c>
      <c r="B20" s="42" t="s">
        <v>161</v>
      </c>
      <c r="C20" s="43">
        <v>6</v>
      </c>
      <c r="D20" s="43">
        <v>0</v>
      </c>
      <c r="E20" s="44">
        <v>0</v>
      </c>
      <c r="F20" s="43">
        <v>2</v>
      </c>
      <c r="G20" s="43">
        <v>0</v>
      </c>
      <c r="H20" s="44">
        <v>1</v>
      </c>
      <c r="I20" s="43">
        <v>1</v>
      </c>
      <c r="J20" s="43">
        <v>0</v>
      </c>
      <c r="K20" s="44">
        <v>1</v>
      </c>
      <c r="L20" s="43">
        <f t="shared" si="1"/>
        <v>9</v>
      </c>
      <c r="M20" s="43">
        <f t="shared" si="1"/>
        <v>0</v>
      </c>
      <c r="N20" s="44">
        <f t="shared" si="1"/>
        <v>2</v>
      </c>
      <c r="O20" s="37" t="s">
        <v>246</v>
      </c>
    </row>
    <row r="21" spans="1:15" ht="13.5">
      <c r="A21" s="34" t="s">
        <v>371</v>
      </c>
      <c r="B21" s="42" t="s">
        <v>148</v>
      </c>
      <c r="C21" s="43">
        <v>8</v>
      </c>
      <c r="D21" s="43">
        <v>6</v>
      </c>
      <c r="E21" s="44">
        <v>3</v>
      </c>
      <c r="F21" s="43">
        <v>2</v>
      </c>
      <c r="G21" s="43">
        <v>0</v>
      </c>
      <c r="H21" s="44">
        <v>1</v>
      </c>
      <c r="I21" s="43">
        <v>0</v>
      </c>
      <c r="J21" s="43">
        <v>4</v>
      </c>
      <c r="K21" s="44">
        <v>2</v>
      </c>
      <c r="L21" s="43">
        <f t="shared" si="1"/>
        <v>10</v>
      </c>
      <c r="M21" s="43">
        <f t="shared" si="1"/>
        <v>10</v>
      </c>
      <c r="N21" s="44">
        <f t="shared" si="1"/>
        <v>6</v>
      </c>
      <c r="O21" s="37" t="s">
        <v>246</v>
      </c>
    </row>
    <row r="22" spans="1:15" ht="13.5">
      <c r="A22" s="34" t="s">
        <v>372</v>
      </c>
      <c r="B22" s="42" t="s">
        <v>292</v>
      </c>
      <c r="C22" s="43">
        <v>14</v>
      </c>
      <c r="D22" s="43">
        <v>3</v>
      </c>
      <c r="E22" s="44">
        <v>4</v>
      </c>
      <c r="F22" s="43">
        <v>0</v>
      </c>
      <c r="G22" s="43">
        <v>0</v>
      </c>
      <c r="H22" s="44">
        <v>0</v>
      </c>
      <c r="I22" s="43">
        <v>0</v>
      </c>
      <c r="J22" s="43">
        <v>0</v>
      </c>
      <c r="K22" s="44">
        <v>0</v>
      </c>
      <c r="L22" s="43">
        <f t="shared" si="1"/>
        <v>14</v>
      </c>
      <c r="M22" s="43">
        <f t="shared" si="1"/>
        <v>3</v>
      </c>
      <c r="N22" s="44">
        <f t="shared" si="1"/>
        <v>4</v>
      </c>
      <c r="O22" s="37"/>
    </row>
    <row r="23" spans="1:15" ht="13.5">
      <c r="A23" s="34" t="s">
        <v>364</v>
      </c>
      <c r="B23" s="42" t="s">
        <v>330</v>
      </c>
      <c r="C23" s="43">
        <v>3</v>
      </c>
      <c r="D23" s="43">
        <v>1</v>
      </c>
      <c r="E23" s="44">
        <v>0</v>
      </c>
      <c r="F23" s="43">
        <v>0</v>
      </c>
      <c r="G23" s="43">
        <v>0</v>
      </c>
      <c r="H23" s="44">
        <v>0</v>
      </c>
      <c r="I23" s="43">
        <v>0</v>
      </c>
      <c r="J23" s="43">
        <v>1</v>
      </c>
      <c r="K23" s="44">
        <v>0</v>
      </c>
      <c r="L23" s="43">
        <f t="shared" si="1"/>
        <v>3</v>
      </c>
      <c r="M23" s="43">
        <f t="shared" si="1"/>
        <v>2</v>
      </c>
      <c r="N23" s="44">
        <f t="shared" si="1"/>
        <v>0</v>
      </c>
      <c r="O23" s="37"/>
    </row>
    <row r="24" spans="1:15" ht="13.5">
      <c r="A24" s="34" t="s">
        <v>373</v>
      </c>
      <c r="B24" s="42" t="s">
        <v>250</v>
      </c>
      <c r="C24" s="43">
        <v>2</v>
      </c>
      <c r="D24" s="43">
        <v>3</v>
      </c>
      <c r="E24" s="44">
        <v>0</v>
      </c>
      <c r="F24" s="43">
        <v>0</v>
      </c>
      <c r="G24" s="43">
        <v>0</v>
      </c>
      <c r="H24" s="44">
        <v>0</v>
      </c>
      <c r="I24" s="43">
        <v>0</v>
      </c>
      <c r="J24" s="43">
        <v>0</v>
      </c>
      <c r="K24" s="44">
        <v>0</v>
      </c>
      <c r="L24" s="43">
        <f t="shared" si="1"/>
        <v>2</v>
      </c>
      <c r="M24" s="43">
        <f t="shared" si="1"/>
        <v>3</v>
      </c>
      <c r="N24" s="44">
        <f t="shared" si="1"/>
        <v>0</v>
      </c>
      <c r="O24" s="37" t="s">
        <v>246</v>
      </c>
    </row>
    <row r="25" spans="1:15" ht="13.5">
      <c r="A25" s="34" t="s">
        <v>270</v>
      </c>
      <c r="B25" s="42" t="s">
        <v>162</v>
      </c>
      <c r="C25" s="43">
        <v>19</v>
      </c>
      <c r="D25" s="43">
        <v>4</v>
      </c>
      <c r="E25" s="44">
        <v>1</v>
      </c>
      <c r="F25" s="43">
        <v>1</v>
      </c>
      <c r="G25" s="43">
        <v>1</v>
      </c>
      <c r="H25" s="44">
        <v>0</v>
      </c>
      <c r="I25" s="43">
        <v>4</v>
      </c>
      <c r="J25" s="43">
        <v>0</v>
      </c>
      <c r="K25" s="44">
        <v>0</v>
      </c>
      <c r="L25" s="43">
        <f t="shared" si="1"/>
        <v>24</v>
      </c>
      <c r="M25" s="43">
        <f t="shared" si="1"/>
        <v>5</v>
      </c>
      <c r="N25" s="44">
        <f t="shared" si="1"/>
        <v>1</v>
      </c>
      <c r="O25" s="37"/>
    </row>
    <row r="26" spans="1:15" ht="13.5">
      <c r="A26" s="34" t="s">
        <v>374</v>
      </c>
      <c r="B26" s="42" t="s">
        <v>207</v>
      </c>
      <c r="C26" s="43">
        <v>15</v>
      </c>
      <c r="D26" s="43">
        <v>0</v>
      </c>
      <c r="E26" s="44">
        <v>0</v>
      </c>
      <c r="F26" s="43">
        <v>0</v>
      </c>
      <c r="G26" s="43">
        <v>0</v>
      </c>
      <c r="H26" s="44">
        <v>0</v>
      </c>
      <c r="I26" s="43">
        <v>1</v>
      </c>
      <c r="J26" s="43">
        <v>0</v>
      </c>
      <c r="K26" s="44">
        <v>0</v>
      </c>
      <c r="L26" s="43">
        <f t="shared" si="1"/>
        <v>16</v>
      </c>
      <c r="M26" s="43">
        <f t="shared" si="1"/>
        <v>0</v>
      </c>
      <c r="N26" s="44">
        <f t="shared" si="1"/>
        <v>0</v>
      </c>
      <c r="O26" s="37"/>
    </row>
    <row r="27" spans="1:15" ht="13.5">
      <c r="A27" s="34" t="s">
        <v>375</v>
      </c>
      <c r="B27" s="42" t="s">
        <v>167</v>
      </c>
      <c r="C27" s="43">
        <v>2</v>
      </c>
      <c r="D27" s="43">
        <v>0</v>
      </c>
      <c r="E27" s="44">
        <v>0</v>
      </c>
      <c r="F27" s="43">
        <v>1</v>
      </c>
      <c r="G27" s="43">
        <v>0</v>
      </c>
      <c r="H27" s="44">
        <v>0</v>
      </c>
      <c r="I27" s="43">
        <v>1</v>
      </c>
      <c r="J27" s="43">
        <v>0</v>
      </c>
      <c r="K27" s="44">
        <v>0</v>
      </c>
      <c r="L27" s="43">
        <f t="shared" si="1"/>
        <v>4</v>
      </c>
      <c r="M27" s="43">
        <f t="shared" si="1"/>
        <v>0</v>
      </c>
      <c r="N27" s="44">
        <f t="shared" si="1"/>
        <v>0</v>
      </c>
      <c r="O27" s="37" t="s">
        <v>246</v>
      </c>
    </row>
    <row r="28" spans="1:15" ht="13.5">
      <c r="A28" s="34"/>
      <c r="B28" s="42"/>
      <c r="C28" s="43">
        <f>SUM(C3:C27)</f>
        <v>330</v>
      </c>
      <c r="D28" s="43"/>
      <c r="E28" s="44"/>
      <c r="F28" s="43"/>
      <c r="G28" s="43"/>
      <c r="H28" s="44"/>
      <c r="I28" s="43"/>
      <c r="J28" s="43"/>
      <c r="K28" s="44"/>
      <c r="L28" s="43"/>
      <c r="M28" s="43"/>
      <c r="N28" s="44"/>
      <c r="O28" s="37"/>
    </row>
    <row r="29" spans="1:15" ht="15" thickBot="1">
      <c r="A29" s="34"/>
      <c r="B29" s="42"/>
      <c r="C29" s="43"/>
      <c r="D29" s="43"/>
      <c r="E29" s="44"/>
      <c r="F29" s="43"/>
      <c r="G29" s="43"/>
      <c r="H29" s="44"/>
      <c r="I29" s="43"/>
      <c r="J29" s="43"/>
      <c r="K29" s="44"/>
      <c r="L29" s="43"/>
      <c r="M29" s="43"/>
      <c r="N29" s="44"/>
      <c r="O29" s="37"/>
    </row>
    <row r="30" spans="1:15" ht="15.75" thickBot="1" thickTop="1">
      <c r="A30" s="45"/>
      <c r="B30" s="46" t="s">
        <v>376</v>
      </c>
      <c r="C30" s="47">
        <v>30</v>
      </c>
      <c r="D30" s="47"/>
      <c r="E30" s="48">
        <f>SUM(E4:E29)</f>
        <v>39</v>
      </c>
      <c r="F30" s="47">
        <v>2</v>
      </c>
      <c r="G30" s="47"/>
      <c r="H30" s="48">
        <f>SUM(H4:H29)</f>
        <v>4</v>
      </c>
      <c r="I30" s="47">
        <v>5</v>
      </c>
      <c r="J30" s="47"/>
      <c r="K30" s="48">
        <f>SUM(K4:K29)</f>
        <v>14</v>
      </c>
      <c r="L30" s="47">
        <f>SUM(C30+F30+I30)</f>
        <v>37</v>
      </c>
      <c r="M30" s="47"/>
      <c r="N30" s="48">
        <f>SUM(E30+H30+K30)</f>
        <v>57</v>
      </c>
      <c r="O30" s="37"/>
    </row>
    <row r="31" spans="1:15" ht="15" thickTop="1">
      <c r="A31" s="34"/>
      <c r="B31" s="34"/>
      <c r="C31" s="35"/>
      <c r="D31" s="35"/>
      <c r="E31" s="43"/>
      <c r="F31" s="35"/>
      <c r="G31" s="35"/>
      <c r="H31" s="35"/>
      <c r="I31" s="35"/>
      <c r="J31" s="35"/>
      <c r="K31" s="35"/>
      <c r="L31" s="35"/>
      <c r="M31" s="35"/>
      <c r="N31" s="35"/>
      <c r="O31" s="37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K28" sqref="K28"/>
    </sheetView>
  </sheetViews>
  <sheetFormatPr defaultColWidth="9.140625" defaultRowHeight="15"/>
  <cols>
    <col min="1" max="1" width="14.7109375" style="3" customWidth="1"/>
    <col min="2" max="2" width="9.28125" style="3" customWidth="1"/>
    <col min="3" max="3" width="8.421875" style="3" customWidth="1"/>
    <col min="4" max="4" width="8.00390625" style="3" customWidth="1"/>
    <col min="5" max="7" width="9.140625" style="3" customWidth="1"/>
    <col min="8" max="8" width="7.8515625" style="3" customWidth="1"/>
    <col min="9" max="9" width="6.421875" style="6" customWidth="1"/>
    <col min="10" max="10" width="16.28125" style="6" customWidth="1"/>
    <col min="11" max="16384" width="9.140625" style="3" customWidth="1"/>
  </cols>
  <sheetData>
    <row r="1" ht="13.5">
      <c r="A1" s="8" t="s">
        <v>77</v>
      </c>
    </row>
    <row r="2" ht="13.5">
      <c r="A2" s="7" t="s">
        <v>78</v>
      </c>
    </row>
    <row r="3" ht="13.5">
      <c r="A3" s="7"/>
    </row>
    <row r="4" spans="1:10" s="95" customFormat="1" ht="19.5">
      <c r="A4" s="93"/>
      <c r="B4" s="94" t="s">
        <v>64</v>
      </c>
      <c r="C4" s="94" t="s">
        <v>63</v>
      </c>
      <c r="D4" s="94" t="s">
        <v>75</v>
      </c>
      <c r="E4" s="94" t="s">
        <v>74</v>
      </c>
      <c r="F4" s="94" t="s">
        <v>76</v>
      </c>
      <c r="G4" s="94" t="s">
        <v>66</v>
      </c>
      <c r="H4" s="94" t="s">
        <v>67</v>
      </c>
      <c r="I4" s="94" t="s">
        <v>68</v>
      </c>
      <c r="J4" s="93"/>
    </row>
    <row r="5" spans="1:10" s="95" customFormat="1" ht="10.5">
      <c r="A5" s="96" t="s">
        <v>1</v>
      </c>
      <c r="B5" s="97" t="s">
        <v>21</v>
      </c>
      <c r="C5" s="97">
        <v>2</v>
      </c>
      <c r="D5" s="97">
        <v>43</v>
      </c>
      <c r="E5" s="97">
        <v>2</v>
      </c>
      <c r="F5" s="97">
        <v>3</v>
      </c>
      <c r="G5" s="97">
        <v>0</v>
      </c>
      <c r="H5" s="97">
        <v>45</v>
      </c>
      <c r="I5" s="97">
        <v>0</v>
      </c>
      <c r="J5" s="93"/>
    </row>
    <row r="6" spans="1:11" s="95" customFormat="1" ht="10.5">
      <c r="A6" s="96" t="s">
        <v>2</v>
      </c>
      <c r="B6" s="97" t="s">
        <v>24</v>
      </c>
      <c r="C6" s="97">
        <v>2</v>
      </c>
      <c r="D6" s="98" t="s">
        <v>41</v>
      </c>
      <c r="E6" s="97">
        <v>7</v>
      </c>
      <c r="F6" s="98" t="s">
        <v>23</v>
      </c>
      <c r="G6" s="98">
        <v>2</v>
      </c>
      <c r="H6" s="98" t="s">
        <v>42</v>
      </c>
      <c r="I6" s="98">
        <v>9</v>
      </c>
      <c r="J6" s="93"/>
      <c r="K6" s="99"/>
    </row>
    <row r="7" spans="1:10" s="95" customFormat="1" ht="10.5">
      <c r="A7" s="100" t="s">
        <v>3</v>
      </c>
      <c r="B7" s="101" t="s">
        <v>25</v>
      </c>
      <c r="C7" s="101">
        <v>2</v>
      </c>
      <c r="D7" s="98" t="s">
        <v>43</v>
      </c>
      <c r="E7" s="98">
        <v>12</v>
      </c>
      <c r="F7" s="98" t="s">
        <v>44</v>
      </c>
      <c r="G7" s="98">
        <v>2</v>
      </c>
      <c r="H7" s="98" t="s">
        <v>45</v>
      </c>
      <c r="I7" s="98">
        <v>14</v>
      </c>
      <c r="J7" s="93"/>
    </row>
    <row r="8" spans="1:10" s="95" customFormat="1" ht="10.5">
      <c r="A8" s="100" t="s">
        <v>4</v>
      </c>
      <c r="B8" s="101" t="s">
        <v>27</v>
      </c>
      <c r="C8" s="101">
        <v>1</v>
      </c>
      <c r="D8" s="98">
        <v>165</v>
      </c>
      <c r="E8" s="97">
        <v>0</v>
      </c>
      <c r="F8" s="97">
        <v>18</v>
      </c>
      <c r="G8" s="97">
        <v>0</v>
      </c>
      <c r="H8" s="97">
        <v>183</v>
      </c>
      <c r="I8" s="97">
        <v>0</v>
      </c>
      <c r="J8" s="93"/>
    </row>
    <row r="9" spans="1:10" s="95" customFormat="1" ht="10.5">
      <c r="A9" s="100" t="s">
        <v>39</v>
      </c>
      <c r="B9" s="101" t="s">
        <v>25</v>
      </c>
      <c r="C9" s="101">
        <v>1</v>
      </c>
      <c r="D9" s="102" t="s">
        <v>38</v>
      </c>
      <c r="E9" s="101">
        <v>0</v>
      </c>
      <c r="F9" s="101">
        <v>1</v>
      </c>
      <c r="G9" s="101">
        <v>0</v>
      </c>
      <c r="H9" s="101" t="s">
        <v>37</v>
      </c>
      <c r="I9" s="101">
        <v>0</v>
      </c>
      <c r="J9" s="93"/>
    </row>
    <row r="10" spans="1:10" s="95" customFormat="1" ht="10.5">
      <c r="A10" s="96" t="s">
        <v>5</v>
      </c>
      <c r="B10" s="97" t="s">
        <v>22</v>
      </c>
      <c r="C10" s="97">
        <v>1</v>
      </c>
      <c r="D10" s="97">
        <v>30</v>
      </c>
      <c r="E10" s="97">
        <v>0</v>
      </c>
      <c r="F10" s="97">
        <v>5</v>
      </c>
      <c r="G10" s="97">
        <v>0</v>
      </c>
      <c r="H10" s="97">
        <v>35</v>
      </c>
      <c r="I10" s="97">
        <v>0</v>
      </c>
      <c r="J10" s="93"/>
    </row>
    <row r="11" spans="1:10" s="95" customFormat="1" ht="10.5">
      <c r="A11" s="100" t="s">
        <v>6</v>
      </c>
      <c r="B11" s="101" t="s">
        <v>27</v>
      </c>
      <c r="C11" s="101">
        <v>1</v>
      </c>
      <c r="D11" s="98" t="s">
        <v>46</v>
      </c>
      <c r="E11" s="97">
        <v>1</v>
      </c>
      <c r="F11" s="98" t="s">
        <v>47</v>
      </c>
      <c r="G11" s="97">
        <v>0</v>
      </c>
      <c r="H11" s="98" t="s">
        <v>48</v>
      </c>
      <c r="I11" s="97">
        <v>1</v>
      </c>
      <c r="J11" s="93"/>
    </row>
    <row r="12" spans="1:10" s="95" customFormat="1" ht="10.5">
      <c r="A12" s="103" t="s">
        <v>7</v>
      </c>
      <c r="B12" s="104" t="s">
        <v>65</v>
      </c>
      <c r="C12" s="104">
        <v>1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3"/>
    </row>
    <row r="13" spans="1:10" s="95" customFormat="1" ht="10.5">
      <c r="A13" s="96" t="s">
        <v>8</v>
      </c>
      <c r="B13" s="97" t="s">
        <v>21</v>
      </c>
      <c r="C13" s="97">
        <v>2</v>
      </c>
      <c r="D13" s="97" t="s">
        <v>49</v>
      </c>
      <c r="E13" s="97">
        <v>10</v>
      </c>
      <c r="F13" s="97" t="s">
        <v>26</v>
      </c>
      <c r="G13" s="97">
        <v>0</v>
      </c>
      <c r="H13" s="97" t="s">
        <v>50</v>
      </c>
      <c r="I13" s="97">
        <v>0</v>
      </c>
      <c r="J13" s="93"/>
    </row>
    <row r="14" spans="1:10" s="95" customFormat="1" ht="10.5">
      <c r="A14" s="103" t="s">
        <v>9</v>
      </c>
      <c r="B14" s="104" t="s">
        <v>65</v>
      </c>
      <c r="C14" s="104">
        <v>1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3"/>
    </row>
    <row r="15" spans="1:10" s="95" customFormat="1" ht="10.5">
      <c r="A15" s="103" t="s">
        <v>10</v>
      </c>
      <c r="B15" s="104" t="s">
        <v>65</v>
      </c>
      <c r="C15" s="104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3"/>
    </row>
    <row r="16" spans="1:10" s="95" customFormat="1" ht="10.5">
      <c r="A16" s="96" t="s">
        <v>11</v>
      </c>
      <c r="B16" s="97" t="s">
        <v>22</v>
      </c>
      <c r="C16" s="97">
        <v>1</v>
      </c>
      <c r="D16" s="98" t="s">
        <v>29</v>
      </c>
      <c r="E16" s="98">
        <v>2</v>
      </c>
      <c r="F16" s="98">
        <v>4</v>
      </c>
      <c r="G16" s="98">
        <v>0</v>
      </c>
      <c r="H16" s="98" t="s">
        <v>30</v>
      </c>
      <c r="I16" s="98">
        <v>2</v>
      </c>
      <c r="J16" s="93"/>
    </row>
    <row r="17" spans="1:10" s="95" customFormat="1" ht="10.5">
      <c r="A17" s="103" t="s">
        <v>12</v>
      </c>
      <c r="B17" s="104" t="s">
        <v>21</v>
      </c>
      <c r="C17" s="104">
        <v>1</v>
      </c>
      <c r="D17" s="98" t="s">
        <v>51</v>
      </c>
      <c r="E17" s="101">
        <v>0</v>
      </c>
      <c r="F17" s="98" t="s">
        <v>52</v>
      </c>
      <c r="G17" s="98">
        <v>0</v>
      </c>
      <c r="H17" s="98" t="s">
        <v>53</v>
      </c>
      <c r="I17" s="98">
        <v>0</v>
      </c>
      <c r="J17" s="93"/>
    </row>
    <row r="18" spans="1:10" s="95" customFormat="1" ht="10.5">
      <c r="A18" s="96" t="s">
        <v>13</v>
      </c>
      <c r="B18" s="97" t="s">
        <v>22</v>
      </c>
      <c r="C18" s="97">
        <v>1</v>
      </c>
      <c r="D18" s="97" t="s">
        <v>31</v>
      </c>
      <c r="E18" s="97">
        <v>0</v>
      </c>
      <c r="F18" s="97">
        <v>0</v>
      </c>
      <c r="G18" s="97">
        <v>0</v>
      </c>
      <c r="H18" s="97" t="s">
        <v>31</v>
      </c>
      <c r="I18" s="97">
        <v>0</v>
      </c>
      <c r="J18" s="93"/>
    </row>
    <row r="19" spans="1:10" s="95" customFormat="1" ht="10.5">
      <c r="A19" s="96" t="s">
        <v>14</v>
      </c>
      <c r="B19" s="97" t="s">
        <v>21</v>
      </c>
      <c r="C19" s="97">
        <v>2</v>
      </c>
      <c r="D19" s="97" t="s">
        <v>31</v>
      </c>
      <c r="E19" s="97">
        <v>2</v>
      </c>
      <c r="F19" s="97" t="s">
        <v>32</v>
      </c>
      <c r="G19" s="97">
        <v>0</v>
      </c>
      <c r="H19" s="97" t="s">
        <v>28</v>
      </c>
      <c r="I19" s="97">
        <v>2</v>
      </c>
      <c r="J19" s="93"/>
    </row>
    <row r="20" spans="1:10" s="95" customFormat="1" ht="10.5">
      <c r="A20" s="96" t="s">
        <v>15</v>
      </c>
      <c r="B20" s="97" t="s">
        <v>22</v>
      </c>
      <c r="C20" s="97">
        <v>1</v>
      </c>
      <c r="D20" s="97" t="s">
        <v>34</v>
      </c>
      <c r="E20" s="97">
        <v>6</v>
      </c>
      <c r="F20" s="97">
        <v>1</v>
      </c>
      <c r="G20" s="97">
        <v>0</v>
      </c>
      <c r="H20" s="97" t="s">
        <v>33</v>
      </c>
      <c r="I20" s="97">
        <v>6</v>
      </c>
      <c r="J20" s="93"/>
    </row>
    <row r="21" spans="1:10" s="95" customFormat="1" ht="10.5">
      <c r="A21" s="103" t="s">
        <v>16</v>
      </c>
      <c r="B21" s="104" t="s">
        <v>40</v>
      </c>
      <c r="C21" s="104">
        <v>2</v>
      </c>
      <c r="D21" s="98">
        <v>1</v>
      </c>
      <c r="E21" s="98">
        <v>0</v>
      </c>
      <c r="F21" s="98">
        <v>0</v>
      </c>
      <c r="G21" s="98">
        <v>0</v>
      </c>
      <c r="H21" s="98">
        <v>1</v>
      </c>
      <c r="I21" s="98">
        <v>0</v>
      </c>
      <c r="J21" s="93"/>
    </row>
    <row r="22" spans="1:10" s="95" customFormat="1" ht="10.5">
      <c r="A22" s="100" t="s">
        <v>35</v>
      </c>
      <c r="B22" s="101" t="s">
        <v>24</v>
      </c>
      <c r="C22" s="101">
        <v>2</v>
      </c>
      <c r="D22" s="97" t="s">
        <v>54</v>
      </c>
      <c r="E22" s="98" t="s">
        <v>55</v>
      </c>
      <c r="F22" s="98" t="s">
        <v>56</v>
      </c>
      <c r="G22" s="97">
        <v>2</v>
      </c>
      <c r="H22" s="97" t="s">
        <v>57</v>
      </c>
      <c r="I22" s="97" t="s">
        <v>58</v>
      </c>
      <c r="J22" s="93"/>
    </row>
    <row r="23" spans="1:10" s="95" customFormat="1" ht="10.5">
      <c r="A23" s="100" t="s">
        <v>130</v>
      </c>
      <c r="B23" s="101" t="s">
        <v>21</v>
      </c>
      <c r="C23" s="101">
        <v>1</v>
      </c>
      <c r="D23" s="97" t="s">
        <v>134</v>
      </c>
      <c r="E23" s="98" t="s">
        <v>135</v>
      </c>
      <c r="F23" s="98" t="s">
        <v>136</v>
      </c>
      <c r="G23" s="97">
        <v>2</v>
      </c>
      <c r="H23" s="97" t="s">
        <v>137</v>
      </c>
      <c r="I23" s="97" t="s">
        <v>138</v>
      </c>
      <c r="J23" s="93"/>
    </row>
    <row r="24" spans="1:10" s="95" customFormat="1" ht="10.5">
      <c r="A24" s="96" t="s">
        <v>17</v>
      </c>
      <c r="B24" s="97" t="s">
        <v>36</v>
      </c>
      <c r="C24" s="97">
        <v>3</v>
      </c>
      <c r="D24" s="98" t="s">
        <v>71</v>
      </c>
      <c r="E24" s="98">
        <v>0</v>
      </c>
      <c r="F24" s="98" t="s">
        <v>72</v>
      </c>
      <c r="G24" s="98">
        <v>0</v>
      </c>
      <c r="H24" s="98" t="s">
        <v>73</v>
      </c>
      <c r="I24" s="98">
        <v>0</v>
      </c>
      <c r="J24" s="93"/>
    </row>
    <row r="25" spans="1:10" s="95" customFormat="1" ht="10.5">
      <c r="A25" s="103" t="s">
        <v>18</v>
      </c>
      <c r="B25" s="104" t="s">
        <v>65</v>
      </c>
      <c r="C25" s="104">
        <v>1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3"/>
    </row>
    <row r="26" spans="1:10" s="95" customFormat="1" ht="10.5">
      <c r="A26" s="103" t="s">
        <v>19</v>
      </c>
      <c r="B26" s="104" t="s">
        <v>21</v>
      </c>
      <c r="C26" s="104">
        <v>2</v>
      </c>
      <c r="D26" s="98" t="s">
        <v>59</v>
      </c>
      <c r="E26" s="98">
        <v>1</v>
      </c>
      <c r="F26" s="98" t="s">
        <v>26</v>
      </c>
      <c r="G26" s="98">
        <v>0</v>
      </c>
      <c r="H26" s="98" t="s">
        <v>60</v>
      </c>
      <c r="I26" s="98">
        <v>1</v>
      </c>
      <c r="J26" s="93"/>
    </row>
    <row r="27" spans="1:10" s="95" customFormat="1" ht="10.5">
      <c r="A27" s="103" t="s">
        <v>20</v>
      </c>
      <c r="B27" s="104" t="s">
        <v>21</v>
      </c>
      <c r="C27" s="104">
        <v>1</v>
      </c>
      <c r="D27" s="98" t="s">
        <v>61</v>
      </c>
      <c r="E27" s="98">
        <v>4</v>
      </c>
      <c r="F27" s="98">
        <v>4</v>
      </c>
      <c r="G27" s="98">
        <v>4</v>
      </c>
      <c r="H27" s="98" t="s">
        <v>62</v>
      </c>
      <c r="I27" s="98">
        <v>8</v>
      </c>
      <c r="J27" s="93"/>
    </row>
    <row r="28" spans="1:10" s="95" customFormat="1" ht="10.5">
      <c r="A28" s="93"/>
      <c r="B28" s="105"/>
      <c r="C28" s="105"/>
      <c r="D28" s="93"/>
      <c r="E28" s="93"/>
      <c r="F28" s="93"/>
      <c r="G28" s="93"/>
      <c r="H28" s="93"/>
      <c r="I28" s="93"/>
      <c r="J28" s="93"/>
    </row>
    <row r="29" spans="1:10" s="95" customFormat="1" ht="10.5">
      <c r="A29" s="93"/>
      <c r="B29" s="105"/>
      <c r="C29" s="105"/>
      <c r="D29" s="93"/>
      <c r="E29" s="93"/>
      <c r="F29" s="93"/>
      <c r="G29" s="93"/>
      <c r="H29" s="93"/>
      <c r="I29" s="93"/>
      <c r="J29" s="93"/>
    </row>
    <row r="30" spans="1:10" s="95" customFormat="1" ht="10.5">
      <c r="A30" s="93" t="s">
        <v>69</v>
      </c>
      <c r="B30" s="105"/>
      <c r="C30" s="105"/>
      <c r="D30" s="93"/>
      <c r="E30" s="93"/>
      <c r="F30" s="93"/>
      <c r="G30" s="93"/>
      <c r="H30" s="93"/>
      <c r="I30" s="93"/>
      <c r="J30" s="93"/>
    </row>
    <row r="31" spans="1:10" s="95" customFormat="1" ht="10.5">
      <c r="A31" s="106" t="s">
        <v>70</v>
      </c>
      <c r="B31" s="105"/>
      <c r="C31" s="105"/>
      <c r="D31" s="93"/>
      <c r="E31" s="93"/>
      <c r="F31" s="93"/>
      <c r="G31" s="93"/>
      <c r="H31" s="93"/>
      <c r="I31" s="93"/>
      <c r="J31" s="93"/>
    </row>
    <row r="32" spans="1:7" ht="13.5">
      <c r="A32" s="4"/>
      <c r="B32" s="5"/>
      <c r="C32" s="5"/>
      <c r="D32" s="5"/>
      <c r="E32" s="5"/>
      <c r="F32" s="5"/>
      <c r="G32" s="5"/>
    </row>
    <row r="33" ht="13.5">
      <c r="A33" s="30" t="s">
        <v>143</v>
      </c>
    </row>
    <row r="34" ht="13.5">
      <c r="A34" s="3" t="s">
        <v>139</v>
      </c>
    </row>
    <row r="35" ht="13.5">
      <c r="A35" s="3" t="s">
        <v>140</v>
      </c>
    </row>
    <row r="36" ht="13.5">
      <c r="A36" s="3" t="s">
        <v>141</v>
      </c>
    </row>
    <row r="37" ht="13.5">
      <c r="A37" s="3" t="s">
        <v>142</v>
      </c>
    </row>
    <row r="38" ht="13.5">
      <c r="A38" s="3" t="s">
        <v>144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workbookViewId="0" topLeftCell="A1">
      <selection activeCell="L3" sqref="L3"/>
    </sheetView>
  </sheetViews>
  <sheetFormatPr defaultColWidth="8.8515625" defaultRowHeight="15"/>
  <cols>
    <col min="1" max="1" width="6.421875" style="0" customWidth="1"/>
    <col min="2" max="2" width="3.28125" style="0" customWidth="1"/>
    <col min="3" max="3" width="22.28125" style="0" customWidth="1"/>
    <col min="4" max="4" width="4.00390625" style="0" customWidth="1"/>
    <col min="5" max="5" width="7.00390625" style="0" customWidth="1"/>
    <col min="6" max="10" width="8.8515625" style="0" customWidth="1"/>
    <col min="11" max="11" width="11.421875" style="0" customWidth="1"/>
    <col min="12" max="12" width="12.00390625" style="0" customWidth="1"/>
    <col min="13" max="14" width="8.8515625" style="0" customWidth="1"/>
    <col min="15" max="15" width="10.7109375" style="0" customWidth="1"/>
    <col min="16" max="16" width="12.140625" style="0" customWidth="1"/>
    <col min="17" max="18" width="11.28125" style="0" customWidth="1"/>
    <col min="19" max="19" width="11.00390625" style="0" customWidth="1"/>
  </cols>
  <sheetData>
    <row r="1" ht="13.5">
      <c r="I1" s="118" t="s">
        <v>511</v>
      </c>
    </row>
    <row r="2" spans="6:21" ht="13.5">
      <c r="F2">
        <v>1</v>
      </c>
      <c r="G2">
        <v>2</v>
      </c>
      <c r="H2">
        <v>3</v>
      </c>
      <c r="I2">
        <v>4</v>
      </c>
      <c r="J2">
        <v>5</v>
      </c>
      <c r="K2">
        <v>6</v>
      </c>
      <c r="L2">
        <v>7</v>
      </c>
      <c r="M2">
        <v>8</v>
      </c>
      <c r="N2">
        <v>9</v>
      </c>
      <c r="O2">
        <v>10</v>
      </c>
      <c r="P2">
        <v>11</v>
      </c>
      <c r="Q2">
        <v>12</v>
      </c>
      <c r="R2">
        <v>13</v>
      </c>
      <c r="S2">
        <v>14</v>
      </c>
      <c r="T2">
        <v>15</v>
      </c>
      <c r="U2">
        <v>16</v>
      </c>
    </row>
    <row r="3" spans="1:21" ht="13.5">
      <c r="A3" s="31" t="s">
        <v>153</v>
      </c>
      <c r="B3" s="31">
        <v>1</v>
      </c>
      <c r="C3" s="31" t="s">
        <v>92</v>
      </c>
      <c r="D3" s="31" t="s">
        <v>154</v>
      </c>
      <c r="E3" s="32" t="s">
        <v>155</v>
      </c>
      <c r="F3" s="33" t="s">
        <v>156</v>
      </c>
      <c r="G3" s="110" t="s">
        <v>157</v>
      </c>
      <c r="H3" s="33" t="s">
        <v>158</v>
      </c>
      <c r="I3" s="33" t="s">
        <v>159</v>
      </c>
      <c r="J3" s="107" t="s">
        <v>160</v>
      </c>
      <c r="K3" s="33" t="s">
        <v>161</v>
      </c>
      <c r="L3" s="33" t="s">
        <v>162</v>
      </c>
      <c r="M3" s="33" t="s">
        <v>163</v>
      </c>
      <c r="N3" s="33" t="s">
        <v>164</v>
      </c>
      <c r="O3" s="33" t="s">
        <v>165</v>
      </c>
      <c r="P3" s="33" t="s">
        <v>166</v>
      </c>
      <c r="Q3" s="33" t="s">
        <v>167</v>
      </c>
      <c r="R3" s="33" t="s">
        <v>168</v>
      </c>
      <c r="S3" s="33" t="s">
        <v>169</v>
      </c>
      <c r="T3" s="33" t="s">
        <v>170</v>
      </c>
      <c r="U3" s="33" t="s">
        <v>171</v>
      </c>
    </row>
    <row r="4" spans="1:21" ht="13.5">
      <c r="A4" s="31" t="s">
        <v>153</v>
      </c>
      <c r="B4" s="31">
        <v>4</v>
      </c>
      <c r="C4" s="31" t="s">
        <v>93</v>
      </c>
      <c r="D4" s="31" t="s">
        <v>154</v>
      </c>
      <c r="E4" s="32" t="s">
        <v>172</v>
      </c>
      <c r="F4" s="33" t="s">
        <v>156</v>
      </c>
      <c r="G4" s="33" t="s">
        <v>173</v>
      </c>
      <c r="H4" s="33" t="s">
        <v>158</v>
      </c>
      <c r="I4" s="33" t="s">
        <v>159</v>
      </c>
      <c r="J4" s="107" t="s">
        <v>160</v>
      </c>
      <c r="K4" s="33" t="s">
        <v>174</v>
      </c>
      <c r="L4" s="33" t="s">
        <v>162</v>
      </c>
      <c r="M4" s="33" t="s">
        <v>163</v>
      </c>
      <c r="N4" s="33" t="s">
        <v>175</v>
      </c>
      <c r="O4" s="110" t="s">
        <v>176</v>
      </c>
      <c r="P4" s="33" t="s">
        <v>177</v>
      </c>
      <c r="Q4" s="33" t="s">
        <v>178</v>
      </c>
      <c r="R4" s="33" t="s">
        <v>179</v>
      </c>
      <c r="S4" s="33" t="s">
        <v>151</v>
      </c>
      <c r="T4" s="33" t="s">
        <v>180</v>
      </c>
      <c r="U4" s="33" t="s">
        <v>181</v>
      </c>
    </row>
    <row r="5" spans="1:21" ht="13.5">
      <c r="A5" s="31" t="s">
        <v>153</v>
      </c>
      <c r="B5" s="31">
        <v>11</v>
      </c>
      <c r="C5" s="31" t="s">
        <v>182</v>
      </c>
      <c r="D5" s="31" t="s">
        <v>183</v>
      </c>
      <c r="E5" s="32" t="s">
        <v>184</v>
      </c>
      <c r="F5" s="33" t="s">
        <v>156</v>
      </c>
      <c r="G5" s="33" t="s">
        <v>173</v>
      </c>
      <c r="H5" s="33" t="s">
        <v>171</v>
      </c>
      <c r="I5" s="33" t="s">
        <v>159</v>
      </c>
      <c r="J5" s="107" t="s">
        <v>160</v>
      </c>
      <c r="K5" s="110" t="s">
        <v>185</v>
      </c>
      <c r="L5" s="33" t="s">
        <v>186</v>
      </c>
      <c r="M5" s="33" t="s">
        <v>163</v>
      </c>
      <c r="N5" s="33" t="s">
        <v>148</v>
      </c>
      <c r="O5" s="33" t="s">
        <v>165</v>
      </c>
      <c r="P5" s="110" t="s">
        <v>488</v>
      </c>
      <c r="Q5" s="33" t="s">
        <v>167</v>
      </c>
      <c r="R5" s="33" t="s">
        <v>166</v>
      </c>
      <c r="S5" s="33" t="s">
        <v>187</v>
      </c>
      <c r="T5" s="33" t="s">
        <v>188</v>
      </c>
      <c r="U5" s="33" t="s">
        <v>189</v>
      </c>
    </row>
    <row r="6" spans="1:21" ht="13.5">
      <c r="A6" s="31" t="s">
        <v>153</v>
      </c>
      <c r="B6" s="31">
        <v>25</v>
      </c>
      <c r="C6" s="108" t="s">
        <v>190</v>
      </c>
      <c r="D6" s="31" t="s">
        <v>183</v>
      </c>
      <c r="E6" s="32" t="s">
        <v>184</v>
      </c>
      <c r="F6" s="33" t="s">
        <v>156</v>
      </c>
      <c r="G6" s="33" t="s">
        <v>173</v>
      </c>
      <c r="H6" s="33" t="s">
        <v>171</v>
      </c>
      <c r="I6" s="33" t="s">
        <v>159</v>
      </c>
      <c r="J6" s="107" t="s">
        <v>160</v>
      </c>
      <c r="K6" s="110" t="s">
        <v>191</v>
      </c>
      <c r="L6" s="110" t="s">
        <v>485</v>
      </c>
      <c r="M6" s="33" t="s">
        <v>163</v>
      </c>
      <c r="N6" s="33" t="s">
        <v>192</v>
      </c>
      <c r="O6" s="33" t="s">
        <v>193</v>
      </c>
      <c r="P6" s="33" t="s">
        <v>167</v>
      </c>
      <c r="Q6" s="33" t="s">
        <v>194</v>
      </c>
      <c r="R6" s="33" t="s">
        <v>164</v>
      </c>
      <c r="S6" s="110" t="s">
        <v>490</v>
      </c>
      <c r="T6" s="33" t="s">
        <v>195</v>
      </c>
      <c r="U6" s="33" t="s">
        <v>162</v>
      </c>
    </row>
    <row r="7" spans="1:21" ht="13.5">
      <c r="A7" s="31" t="s">
        <v>196</v>
      </c>
      <c r="B7" s="31">
        <v>2</v>
      </c>
      <c r="C7" s="31" t="s">
        <v>197</v>
      </c>
      <c r="D7" s="31" t="s">
        <v>183</v>
      </c>
      <c r="E7" s="32" t="s">
        <v>198</v>
      </c>
      <c r="F7" s="33" t="s">
        <v>156</v>
      </c>
      <c r="G7" s="33" t="s">
        <v>173</v>
      </c>
      <c r="H7" s="33" t="s">
        <v>199</v>
      </c>
      <c r="I7" s="33" t="s">
        <v>159</v>
      </c>
      <c r="J7" s="107" t="s">
        <v>160</v>
      </c>
      <c r="K7" s="33" t="s">
        <v>174</v>
      </c>
      <c r="L7" s="33" t="s">
        <v>200</v>
      </c>
      <c r="M7" s="33" t="s">
        <v>163</v>
      </c>
      <c r="N7" s="110" t="s">
        <v>201</v>
      </c>
      <c r="O7" s="33" t="s">
        <v>202</v>
      </c>
      <c r="P7" s="33" t="s">
        <v>151</v>
      </c>
      <c r="Q7" s="33" t="s">
        <v>158</v>
      </c>
      <c r="R7" s="33" t="s">
        <v>180</v>
      </c>
      <c r="S7" s="33" t="s">
        <v>203</v>
      </c>
      <c r="T7" s="33" t="s">
        <v>204</v>
      </c>
      <c r="U7" s="33" t="s">
        <v>164</v>
      </c>
    </row>
    <row r="8" spans="1:21" ht="13.5">
      <c r="A8" s="31" t="s">
        <v>196</v>
      </c>
      <c r="B8" s="31">
        <v>9</v>
      </c>
      <c r="C8" s="31" t="s">
        <v>205</v>
      </c>
      <c r="D8" s="31" t="s">
        <v>154</v>
      </c>
      <c r="E8" s="32" t="s">
        <v>155</v>
      </c>
      <c r="F8" s="33" t="s">
        <v>156</v>
      </c>
      <c r="G8" s="33" t="s">
        <v>171</v>
      </c>
      <c r="H8" s="33" t="s">
        <v>206</v>
      </c>
      <c r="I8" s="33" t="s">
        <v>160</v>
      </c>
      <c r="J8" s="107" t="s">
        <v>159</v>
      </c>
      <c r="K8" s="33" t="s">
        <v>207</v>
      </c>
      <c r="L8" s="33" t="s">
        <v>163</v>
      </c>
      <c r="M8" s="33" t="s">
        <v>114</v>
      </c>
      <c r="N8" s="110" t="s">
        <v>486</v>
      </c>
      <c r="O8" s="33" t="s">
        <v>170</v>
      </c>
      <c r="P8" s="33" t="s">
        <v>208</v>
      </c>
      <c r="Q8" s="33" t="s">
        <v>209</v>
      </c>
      <c r="R8" s="33" t="s">
        <v>161</v>
      </c>
      <c r="S8" s="33" t="s">
        <v>167</v>
      </c>
      <c r="T8" s="33" t="s">
        <v>210</v>
      </c>
      <c r="U8" s="33" t="s">
        <v>165</v>
      </c>
    </row>
    <row r="9" spans="1:21" ht="13.5">
      <c r="A9" s="31" t="s">
        <v>196</v>
      </c>
      <c r="B9" s="31">
        <v>15</v>
      </c>
      <c r="C9" s="31" t="s">
        <v>101</v>
      </c>
      <c r="D9" s="31" t="s">
        <v>183</v>
      </c>
      <c r="E9" s="32" t="s">
        <v>211</v>
      </c>
      <c r="F9" s="33" t="s">
        <v>156</v>
      </c>
      <c r="G9" s="33" t="s">
        <v>178</v>
      </c>
      <c r="H9" s="33" t="s">
        <v>207</v>
      </c>
      <c r="I9" s="33" t="s">
        <v>159</v>
      </c>
      <c r="J9" s="107" t="s">
        <v>160</v>
      </c>
      <c r="K9" s="33" t="s">
        <v>114</v>
      </c>
      <c r="L9" s="33" t="s">
        <v>163</v>
      </c>
      <c r="M9" s="33" t="s">
        <v>212</v>
      </c>
      <c r="N9" s="33" t="s">
        <v>148</v>
      </c>
      <c r="O9" s="110" t="s">
        <v>487</v>
      </c>
      <c r="P9" s="33" t="s">
        <v>151</v>
      </c>
      <c r="Q9" s="33" t="s">
        <v>181</v>
      </c>
      <c r="R9" s="110" t="s">
        <v>489</v>
      </c>
      <c r="S9" s="33" t="s">
        <v>167</v>
      </c>
      <c r="T9" s="33" t="s">
        <v>213</v>
      </c>
      <c r="U9" s="33" t="s">
        <v>158</v>
      </c>
    </row>
    <row r="10" spans="1:21" ht="13.5">
      <c r="A10" s="31" t="s">
        <v>196</v>
      </c>
      <c r="B10" s="31">
        <v>19</v>
      </c>
      <c r="C10" s="31" t="s">
        <v>110</v>
      </c>
      <c r="D10" s="31" t="s">
        <v>183</v>
      </c>
      <c r="E10" s="32" t="s">
        <v>214</v>
      </c>
      <c r="F10" s="33" t="s">
        <v>156</v>
      </c>
      <c r="G10" s="33" t="s">
        <v>171</v>
      </c>
      <c r="H10" s="33" t="s">
        <v>159</v>
      </c>
      <c r="I10" s="33" t="s">
        <v>207</v>
      </c>
      <c r="J10" s="107" t="s">
        <v>160</v>
      </c>
      <c r="K10" s="33" t="s">
        <v>215</v>
      </c>
      <c r="L10" s="33" t="s">
        <v>114</v>
      </c>
      <c r="M10" s="33" t="s">
        <v>212</v>
      </c>
      <c r="N10" s="33" t="s">
        <v>148</v>
      </c>
      <c r="O10" s="33" t="s">
        <v>216</v>
      </c>
      <c r="P10" s="110" t="s">
        <v>217</v>
      </c>
      <c r="Q10" s="33" t="s">
        <v>218</v>
      </c>
      <c r="R10" s="33" t="s">
        <v>213</v>
      </c>
      <c r="S10" s="33" t="s">
        <v>167</v>
      </c>
      <c r="T10" s="33" t="s">
        <v>158</v>
      </c>
      <c r="U10" s="33" t="s">
        <v>219</v>
      </c>
    </row>
    <row r="11" spans="1:21" ht="13.5">
      <c r="A11" s="31" t="s">
        <v>196</v>
      </c>
      <c r="B11" s="31">
        <v>23</v>
      </c>
      <c r="C11" s="31" t="s">
        <v>102</v>
      </c>
      <c r="D11" s="31" t="s">
        <v>154</v>
      </c>
      <c r="E11" s="32" t="s">
        <v>211</v>
      </c>
      <c r="F11" s="33" t="s">
        <v>156</v>
      </c>
      <c r="G11" s="33" t="s">
        <v>171</v>
      </c>
      <c r="H11" s="33" t="s">
        <v>159</v>
      </c>
      <c r="I11" s="33" t="s">
        <v>207</v>
      </c>
      <c r="J11" s="107" t="s">
        <v>160</v>
      </c>
      <c r="K11" s="33" t="s">
        <v>114</v>
      </c>
      <c r="L11" s="33" t="s">
        <v>163</v>
      </c>
      <c r="M11" s="33" t="s">
        <v>220</v>
      </c>
      <c r="N11" s="110" t="s">
        <v>221</v>
      </c>
      <c r="O11" s="110" t="s">
        <v>201</v>
      </c>
      <c r="P11" s="33" t="s">
        <v>151</v>
      </c>
      <c r="Q11" s="33" t="s">
        <v>158</v>
      </c>
      <c r="R11" s="110" t="s">
        <v>222</v>
      </c>
      <c r="S11" s="33" t="s">
        <v>167</v>
      </c>
      <c r="T11" s="33" t="s">
        <v>223</v>
      </c>
      <c r="U11" s="33" t="s">
        <v>161</v>
      </c>
    </row>
    <row r="12" spans="1:21" ht="13.5">
      <c r="A12" s="31" t="s">
        <v>196</v>
      </c>
      <c r="B12" s="31">
        <v>30</v>
      </c>
      <c r="C12" s="31" t="s">
        <v>103</v>
      </c>
      <c r="D12" s="31" t="s">
        <v>154</v>
      </c>
      <c r="E12" s="32" t="s">
        <v>224</v>
      </c>
      <c r="F12" s="33" t="s">
        <v>156</v>
      </c>
      <c r="G12" s="33" t="s">
        <v>171</v>
      </c>
      <c r="H12" s="33" t="s">
        <v>159</v>
      </c>
      <c r="I12" s="33" t="s">
        <v>207</v>
      </c>
      <c r="J12" s="107" t="s">
        <v>160</v>
      </c>
      <c r="K12" s="33" t="s">
        <v>114</v>
      </c>
      <c r="L12" s="33" t="s">
        <v>163</v>
      </c>
      <c r="M12" s="33" t="s">
        <v>162</v>
      </c>
      <c r="N12" s="33" t="s">
        <v>164</v>
      </c>
      <c r="O12" s="33" t="s">
        <v>167</v>
      </c>
      <c r="P12" s="33" t="s">
        <v>151</v>
      </c>
      <c r="Q12" s="33" t="s">
        <v>158</v>
      </c>
      <c r="R12" s="33" t="s">
        <v>225</v>
      </c>
      <c r="S12" s="33" t="s">
        <v>161</v>
      </c>
      <c r="T12" s="33" t="s">
        <v>226</v>
      </c>
      <c r="U12" s="33" t="s">
        <v>227</v>
      </c>
    </row>
    <row r="13" spans="1:21" ht="13.5">
      <c r="A13" s="31" t="s">
        <v>228</v>
      </c>
      <c r="B13" s="31">
        <v>11</v>
      </c>
      <c r="C13" s="31" t="s">
        <v>105</v>
      </c>
      <c r="D13" s="31" t="s">
        <v>183</v>
      </c>
      <c r="E13" s="32" t="s">
        <v>214</v>
      </c>
      <c r="F13" s="33" t="s">
        <v>156</v>
      </c>
      <c r="G13" s="33" t="s">
        <v>171</v>
      </c>
      <c r="H13" s="33" t="s">
        <v>159</v>
      </c>
      <c r="I13" s="33" t="s">
        <v>207</v>
      </c>
      <c r="J13" s="107" t="s">
        <v>160</v>
      </c>
      <c r="K13" s="33" t="s">
        <v>161</v>
      </c>
      <c r="L13" s="33" t="s">
        <v>162</v>
      </c>
      <c r="M13" s="33" t="s">
        <v>223</v>
      </c>
      <c r="N13" s="33" t="s">
        <v>229</v>
      </c>
      <c r="O13" s="33" t="s">
        <v>230</v>
      </c>
      <c r="P13" s="110" t="s">
        <v>231</v>
      </c>
      <c r="Q13" s="33" t="s">
        <v>232</v>
      </c>
      <c r="R13" s="33" t="s">
        <v>233</v>
      </c>
      <c r="S13" s="33" t="s">
        <v>151</v>
      </c>
      <c r="T13" s="33" t="s">
        <v>234</v>
      </c>
      <c r="U13" s="33" t="s">
        <v>158</v>
      </c>
    </row>
    <row r="14" spans="1:21" ht="13.5">
      <c r="A14" s="31" t="s">
        <v>228</v>
      </c>
      <c r="B14" s="31">
        <v>20</v>
      </c>
      <c r="C14" s="31" t="s">
        <v>106</v>
      </c>
      <c r="D14" s="31" t="s">
        <v>154</v>
      </c>
      <c r="E14" s="32" t="s">
        <v>235</v>
      </c>
      <c r="F14" s="33" t="s">
        <v>156</v>
      </c>
      <c r="G14" s="33" t="s">
        <v>171</v>
      </c>
      <c r="H14" s="33" t="s">
        <v>159</v>
      </c>
      <c r="I14" s="33" t="s">
        <v>207</v>
      </c>
      <c r="J14" s="33" t="s">
        <v>160</v>
      </c>
      <c r="K14" s="33" t="s">
        <v>236</v>
      </c>
      <c r="L14" s="33" t="s">
        <v>237</v>
      </c>
      <c r="M14" s="110" t="s">
        <v>238</v>
      </c>
      <c r="N14" s="33" t="s">
        <v>239</v>
      </c>
      <c r="O14" s="33" t="s">
        <v>202</v>
      </c>
      <c r="P14" s="33" t="s">
        <v>170</v>
      </c>
      <c r="Q14" s="33" t="s">
        <v>158</v>
      </c>
      <c r="R14" s="33" t="s">
        <v>240</v>
      </c>
      <c r="S14" s="33" t="s">
        <v>241</v>
      </c>
      <c r="T14" s="33" t="s">
        <v>242</v>
      </c>
      <c r="U14" s="33" t="s">
        <v>114</v>
      </c>
    </row>
    <row r="15" spans="1:21" ht="13.5">
      <c r="A15" s="31" t="s">
        <v>243</v>
      </c>
      <c r="B15" s="31">
        <v>11</v>
      </c>
      <c r="C15" s="31" t="s">
        <v>244</v>
      </c>
      <c r="D15" s="31" t="s">
        <v>183</v>
      </c>
      <c r="E15" s="32" t="s">
        <v>245</v>
      </c>
      <c r="F15" s="33" t="s">
        <v>156</v>
      </c>
      <c r="G15" s="33" t="s">
        <v>171</v>
      </c>
      <c r="H15" s="33" t="s">
        <v>158</v>
      </c>
      <c r="I15" s="33" t="s">
        <v>159</v>
      </c>
      <c r="J15" s="33" t="s">
        <v>160</v>
      </c>
      <c r="K15" s="33" t="s">
        <v>163</v>
      </c>
      <c r="L15" s="33" t="s">
        <v>151</v>
      </c>
      <c r="M15" s="110" t="s">
        <v>247</v>
      </c>
      <c r="N15" s="33" t="s">
        <v>162</v>
      </c>
      <c r="O15" s="110" t="s">
        <v>248</v>
      </c>
      <c r="P15" s="33" t="s">
        <v>170</v>
      </c>
      <c r="Q15" s="110" t="s">
        <v>249</v>
      </c>
      <c r="R15" s="110" t="s">
        <v>222</v>
      </c>
      <c r="S15" s="33" t="s">
        <v>250</v>
      </c>
      <c r="T15" s="33" t="s">
        <v>189</v>
      </c>
      <c r="U15" s="33"/>
    </row>
    <row r="16" spans="1:21" ht="13.5">
      <c r="A16" s="31" t="s">
        <v>243</v>
      </c>
      <c r="B16" s="31">
        <v>16</v>
      </c>
      <c r="C16" s="31" t="s">
        <v>93</v>
      </c>
      <c r="D16" s="31" t="s">
        <v>183</v>
      </c>
      <c r="E16" s="32" t="s">
        <v>251</v>
      </c>
      <c r="F16" s="33" t="s">
        <v>156</v>
      </c>
      <c r="G16" s="33" t="s">
        <v>171</v>
      </c>
      <c r="H16" s="33" t="s">
        <v>158</v>
      </c>
      <c r="I16" s="33" t="s">
        <v>159</v>
      </c>
      <c r="J16" s="33" t="s">
        <v>160</v>
      </c>
      <c r="K16" s="110" t="s">
        <v>252</v>
      </c>
      <c r="L16" s="33" t="s">
        <v>151</v>
      </c>
      <c r="M16" s="33" t="s">
        <v>162</v>
      </c>
      <c r="N16" s="33" t="s">
        <v>114</v>
      </c>
      <c r="O16" s="110" t="s">
        <v>201</v>
      </c>
      <c r="P16" s="110" t="s">
        <v>253</v>
      </c>
      <c r="Q16" s="33" t="s">
        <v>161</v>
      </c>
      <c r="R16" s="33" t="s">
        <v>254</v>
      </c>
      <c r="S16" s="33" t="s">
        <v>167</v>
      </c>
      <c r="T16" s="33"/>
      <c r="U16" s="33"/>
    </row>
    <row r="17" spans="1:21" ht="13.5">
      <c r="A17" s="31" t="s">
        <v>255</v>
      </c>
      <c r="B17" s="31">
        <v>8</v>
      </c>
      <c r="C17" s="31" t="s">
        <v>110</v>
      </c>
      <c r="D17" s="31" t="s">
        <v>154</v>
      </c>
      <c r="E17" s="32" t="s">
        <v>256</v>
      </c>
      <c r="F17" s="33" t="s">
        <v>156</v>
      </c>
      <c r="G17" s="33" t="s">
        <v>171</v>
      </c>
      <c r="H17" s="33" t="s">
        <v>158</v>
      </c>
      <c r="I17" s="33" t="s">
        <v>114</v>
      </c>
      <c r="J17" s="33" t="s">
        <v>160</v>
      </c>
      <c r="K17" s="33" t="s">
        <v>163</v>
      </c>
      <c r="L17" s="33" t="s">
        <v>151</v>
      </c>
      <c r="M17" s="33" t="s">
        <v>162</v>
      </c>
      <c r="N17" s="33" t="s">
        <v>170</v>
      </c>
      <c r="O17" s="33" t="s">
        <v>148</v>
      </c>
      <c r="P17" s="33" t="s">
        <v>202</v>
      </c>
      <c r="Q17" s="33" t="s">
        <v>179</v>
      </c>
      <c r="R17" s="33" t="s">
        <v>167</v>
      </c>
      <c r="S17" s="33" t="s">
        <v>257</v>
      </c>
      <c r="T17" s="33" t="s">
        <v>189</v>
      </c>
      <c r="U17" s="33"/>
    </row>
    <row r="18" spans="1:21" ht="13.5">
      <c r="A18" s="31" t="s">
        <v>255</v>
      </c>
      <c r="B18" s="31">
        <v>15</v>
      </c>
      <c r="C18" s="31" t="s">
        <v>97</v>
      </c>
      <c r="D18" s="31" t="s">
        <v>183</v>
      </c>
      <c r="E18" s="32" t="s">
        <v>155</v>
      </c>
      <c r="F18" s="33" t="s">
        <v>156</v>
      </c>
      <c r="G18" s="33" t="s">
        <v>171</v>
      </c>
      <c r="H18" s="33" t="s">
        <v>158</v>
      </c>
      <c r="I18" s="33" t="s">
        <v>160</v>
      </c>
      <c r="J18" s="33" t="s">
        <v>258</v>
      </c>
      <c r="K18" s="33" t="s">
        <v>163</v>
      </c>
      <c r="L18" s="33" t="s">
        <v>151</v>
      </c>
      <c r="M18" s="33" t="s">
        <v>259</v>
      </c>
      <c r="N18" s="33" t="s">
        <v>162</v>
      </c>
      <c r="O18" s="110" t="s">
        <v>260</v>
      </c>
      <c r="P18" s="33" t="s">
        <v>254</v>
      </c>
      <c r="Q18" s="33" t="s">
        <v>167</v>
      </c>
      <c r="R18" s="33" t="s">
        <v>239</v>
      </c>
      <c r="S18" s="33" t="s">
        <v>261</v>
      </c>
      <c r="T18" s="33" t="s">
        <v>262</v>
      </c>
      <c r="U18" s="33"/>
    </row>
    <row r="19" spans="1:21" ht="13.5">
      <c r="A19" s="31" t="s">
        <v>263</v>
      </c>
      <c r="B19" s="31">
        <v>5</v>
      </c>
      <c r="C19" s="31" t="s">
        <v>264</v>
      </c>
      <c r="D19" s="31" t="s">
        <v>154</v>
      </c>
      <c r="E19" s="32" t="s">
        <v>214</v>
      </c>
      <c r="F19" s="33" t="s">
        <v>156</v>
      </c>
      <c r="G19" s="33" t="s">
        <v>171</v>
      </c>
      <c r="H19" s="33" t="s">
        <v>265</v>
      </c>
      <c r="I19" s="33" t="s">
        <v>160</v>
      </c>
      <c r="J19" s="33" t="s">
        <v>258</v>
      </c>
      <c r="K19" s="33" t="s">
        <v>163</v>
      </c>
      <c r="L19" s="33" t="s">
        <v>240</v>
      </c>
      <c r="M19" s="33" t="s">
        <v>114</v>
      </c>
      <c r="N19" s="33" t="s">
        <v>162</v>
      </c>
      <c r="O19" s="110" t="s">
        <v>260</v>
      </c>
      <c r="P19" s="33" t="s">
        <v>170</v>
      </c>
      <c r="Q19" s="33" t="s">
        <v>266</v>
      </c>
      <c r="R19" s="33" t="s">
        <v>267</v>
      </c>
      <c r="S19" s="33" t="s">
        <v>268</v>
      </c>
      <c r="T19" s="33"/>
      <c r="U19" s="33"/>
    </row>
    <row r="20" spans="1:21" ht="13.5">
      <c r="A20" s="31" t="s">
        <v>263</v>
      </c>
      <c r="B20" s="31">
        <v>11</v>
      </c>
      <c r="C20" s="31" t="s">
        <v>102</v>
      </c>
      <c r="D20" s="31" t="s">
        <v>183</v>
      </c>
      <c r="E20" s="32" t="s">
        <v>269</v>
      </c>
      <c r="F20" s="33" t="s">
        <v>156</v>
      </c>
      <c r="G20" s="33" t="s">
        <v>171</v>
      </c>
      <c r="H20" s="33" t="s">
        <v>270</v>
      </c>
      <c r="I20" s="117" t="s">
        <v>271</v>
      </c>
      <c r="J20" s="33" t="s">
        <v>158</v>
      </c>
      <c r="K20" s="33" t="s">
        <v>272</v>
      </c>
      <c r="L20" s="33" t="s">
        <v>151</v>
      </c>
      <c r="M20" s="33" t="s">
        <v>114</v>
      </c>
      <c r="N20" s="33" t="s">
        <v>162</v>
      </c>
      <c r="O20" s="110" t="s">
        <v>273</v>
      </c>
      <c r="P20" s="33" t="s">
        <v>274</v>
      </c>
      <c r="Q20" s="33" t="s">
        <v>275</v>
      </c>
      <c r="R20" s="33" t="s">
        <v>239</v>
      </c>
      <c r="S20" s="33" t="s">
        <v>276</v>
      </c>
      <c r="T20" s="33" t="s">
        <v>189</v>
      </c>
      <c r="U20" s="33"/>
    </row>
    <row r="21" spans="1:21" ht="13.5">
      <c r="A21" s="31" t="s">
        <v>263</v>
      </c>
      <c r="B21" s="31">
        <v>15</v>
      </c>
      <c r="C21" s="31" t="s">
        <v>99</v>
      </c>
      <c r="D21" s="31" t="s">
        <v>183</v>
      </c>
      <c r="E21" s="32" t="s">
        <v>251</v>
      </c>
      <c r="F21" s="33" t="s">
        <v>156</v>
      </c>
      <c r="G21" s="33" t="s">
        <v>171</v>
      </c>
      <c r="H21" s="116" t="s">
        <v>270</v>
      </c>
      <c r="I21" s="33" t="s">
        <v>258</v>
      </c>
      <c r="J21" s="33" t="s">
        <v>158</v>
      </c>
      <c r="K21" s="33" t="s">
        <v>277</v>
      </c>
      <c r="L21" s="33" t="s">
        <v>278</v>
      </c>
      <c r="M21" s="110" t="s">
        <v>157</v>
      </c>
      <c r="N21" s="33" t="s">
        <v>162</v>
      </c>
      <c r="O21" s="110" t="s">
        <v>279</v>
      </c>
      <c r="P21" s="33" t="s">
        <v>170</v>
      </c>
      <c r="Q21" s="33" t="s">
        <v>239</v>
      </c>
      <c r="R21" s="33" t="s">
        <v>242</v>
      </c>
      <c r="S21" s="110" t="s">
        <v>280</v>
      </c>
      <c r="T21" s="33" t="s">
        <v>189</v>
      </c>
      <c r="U21" s="33"/>
    </row>
    <row r="22" spans="1:21" ht="13.5">
      <c r="A22" s="31" t="s">
        <v>263</v>
      </c>
      <c r="B22" s="31">
        <v>19</v>
      </c>
      <c r="C22" s="31" t="s">
        <v>103</v>
      </c>
      <c r="D22" s="31" t="s">
        <v>183</v>
      </c>
      <c r="E22" s="32" t="s">
        <v>281</v>
      </c>
      <c r="F22" s="33" t="s">
        <v>156</v>
      </c>
      <c r="G22" s="33" t="s">
        <v>170</v>
      </c>
      <c r="H22" s="33" t="s">
        <v>171</v>
      </c>
      <c r="I22" s="33" t="s">
        <v>258</v>
      </c>
      <c r="J22" s="33" t="s">
        <v>158</v>
      </c>
      <c r="K22" s="33" t="s">
        <v>163</v>
      </c>
      <c r="L22" s="33" t="s">
        <v>151</v>
      </c>
      <c r="M22" s="116" t="s">
        <v>114</v>
      </c>
      <c r="N22" s="33" t="s">
        <v>162</v>
      </c>
      <c r="O22" s="33" t="s">
        <v>282</v>
      </c>
      <c r="P22" s="33" t="s">
        <v>276</v>
      </c>
      <c r="Q22" s="33" t="s">
        <v>229</v>
      </c>
      <c r="R22" s="33" t="s">
        <v>283</v>
      </c>
      <c r="S22" s="33"/>
      <c r="T22" s="33"/>
      <c r="U22" s="33"/>
    </row>
    <row r="23" spans="1:21" ht="13.5">
      <c r="A23" s="31" t="s">
        <v>263</v>
      </c>
      <c r="B23" s="31">
        <v>22</v>
      </c>
      <c r="C23" s="31" t="s">
        <v>284</v>
      </c>
      <c r="D23" s="31" t="s">
        <v>183</v>
      </c>
      <c r="E23" s="32" t="s">
        <v>285</v>
      </c>
      <c r="F23" s="33" t="s">
        <v>156</v>
      </c>
      <c r="G23" s="33" t="s">
        <v>171</v>
      </c>
      <c r="H23" s="33" t="s">
        <v>158</v>
      </c>
      <c r="I23" s="33" t="s">
        <v>286</v>
      </c>
      <c r="J23" s="110" t="s">
        <v>287</v>
      </c>
      <c r="K23" s="33" t="s">
        <v>163</v>
      </c>
      <c r="L23" s="110" t="s">
        <v>217</v>
      </c>
      <c r="M23" s="33" t="s">
        <v>162</v>
      </c>
      <c r="N23" s="110" t="s">
        <v>288</v>
      </c>
      <c r="O23" s="110" t="s">
        <v>248</v>
      </c>
      <c r="P23" s="33" t="s">
        <v>170</v>
      </c>
      <c r="Q23" s="33" t="s">
        <v>239</v>
      </c>
      <c r="R23" s="33" t="s">
        <v>268</v>
      </c>
      <c r="S23" s="33"/>
      <c r="T23" s="33"/>
      <c r="U23" s="33"/>
    </row>
    <row r="24" spans="1:21" ht="13.5">
      <c r="A24" s="31" t="s">
        <v>263</v>
      </c>
      <c r="B24" s="31">
        <v>26</v>
      </c>
      <c r="C24" s="31" t="s">
        <v>104</v>
      </c>
      <c r="D24" s="31" t="s">
        <v>183</v>
      </c>
      <c r="E24" s="32" t="s">
        <v>235</v>
      </c>
      <c r="F24" s="33" t="s">
        <v>156</v>
      </c>
      <c r="G24" s="33" t="s">
        <v>171</v>
      </c>
      <c r="H24" s="33" t="s">
        <v>270</v>
      </c>
      <c r="I24" s="33" t="s">
        <v>258</v>
      </c>
      <c r="J24" s="33" t="s">
        <v>158</v>
      </c>
      <c r="K24" s="33" t="s">
        <v>163</v>
      </c>
      <c r="L24" s="33" t="s">
        <v>151</v>
      </c>
      <c r="M24" s="33" t="s">
        <v>162</v>
      </c>
      <c r="N24" s="33" t="s">
        <v>276</v>
      </c>
      <c r="O24" s="33" t="s">
        <v>257</v>
      </c>
      <c r="P24" s="110" t="s">
        <v>289</v>
      </c>
      <c r="Q24" s="33" t="s">
        <v>239</v>
      </c>
      <c r="R24" s="33" t="s">
        <v>290</v>
      </c>
      <c r="S24" s="33" t="s">
        <v>189</v>
      </c>
      <c r="T24" s="33"/>
      <c r="U24" s="33"/>
    </row>
    <row r="25" spans="1:21" ht="13.5">
      <c r="A25" s="31" t="s">
        <v>291</v>
      </c>
      <c r="B25" s="31">
        <v>4</v>
      </c>
      <c r="C25" s="31" t="s">
        <v>105</v>
      </c>
      <c r="D25" s="31" t="s">
        <v>154</v>
      </c>
      <c r="E25" s="32" t="s">
        <v>198</v>
      </c>
      <c r="F25" s="33" t="s">
        <v>156</v>
      </c>
      <c r="G25" s="33" t="s">
        <v>171</v>
      </c>
      <c r="H25" s="33" t="s">
        <v>270</v>
      </c>
      <c r="I25" s="33" t="s">
        <v>158</v>
      </c>
      <c r="J25" s="33" t="s">
        <v>286</v>
      </c>
      <c r="K25" s="33" t="s">
        <v>234</v>
      </c>
      <c r="L25" s="33" t="s">
        <v>151</v>
      </c>
      <c r="M25" s="33" t="s">
        <v>162</v>
      </c>
      <c r="N25" s="33" t="s">
        <v>257</v>
      </c>
      <c r="O25" s="33" t="s">
        <v>292</v>
      </c>
      <c r="P25" s="110" t="s">
        <v>293</v>
      </c>
      <c r="Q25" s="33" t="s">
        <v>276</v>
      </c>
      <c r="R25" s="33" t="s">
        <v>294</v>
      </c>
      <c r="S25" s="33" t="s">
        <v>189</v>
      </c>
      <c r="T25" s="33"/>
      <c r="U25" s="33"/>
    </row>
    <row r="26" spans="1:21" ht="13.5">
      <c r="A26" s="31" t="s">
        <v>291</v>
      </c>
      <c r="B26" s="31">
        <v>12</v>
      </c>
      <c r="C26" s="31" t="s">
        <v>106</v>
      </c>
      <c r="D26" s="31" t="s">
        <v>183</v>
      </c>
      <c r="E26" s="32" t="s">
        <v>214</v>
      </c>
      <c r="F26" s="33" t="s">
        <v>156</v>
      </c>
      <c r="G26" s="33" t="s">
        <v>171</v>
      </c>
      <c r="H26" s="33" t="s">
        <v>270</v>
      </c>
      <c r="I26" s="33" t="s">
        <v>158</v>
      </c>
      <c r="J26" s="33" t="s">
        <v>258</v>
      </c>
      <c r="K26" s="33" t="s">
        <v>295</v>
      </c>
      <c r="L26" s="33" t="s">
        <v>151</v>
      </c>
      <c r="M26" s="33" t="s">
        <v>162</v>
      </c>
      <c r="N26" s="110" t="s">
        <v>296</v>
      </c>
      <c r="O26" s="33" t="s">
        <v>283</v>
      </c>
      <c r="P26" s="33" t="s">
        <v>297</v>
      </c>
      <c r="Q26" s="33" t="s">
        <v>298</v>
      </c>
      <c r="R26" s="33" t="s">
        <v>299</v>
      </c>
      <c r="S26" s="33"/>
      <c r="T26" s="33"/>
      <c r="U26" s="33"/>
    </row>
    <row r="27" spans="1:21" ht="13.5">
      <c r="A27" s="31" t="s">
        <v>291</v>
      </c>
      <c r="B27" s="31">
        <v>15</v>
      </c>
      <c r="C27" s="31" t="s">
        <v>205</v>
      </c>
      <c r="D27" s="31" t="s">
        <v>183</v>
      </c>
      <c r="E27" s="32" t="s">
        <v>300</v>
      </c>
      <c r="F27" s="33" t="s">
        <v>156</v>
      </c>
      <c r="G27" s="33" t="s">
        <v>171</v>
      </c>
      <c r="H27" s="33" t="s">
        <v>270</v>
      </c>
      <c r="I27" s="110" t="s">
        <v>301</v>
      </c>
      <c r="J27" s="110" t="s">
        <v>287</v>
      </c>
      <c r="K27" s="33" t="s">
        <v>163</v>
      </c>
      <c r="L27" s="33" t="s">
        <v>151</v>
      </c>
      <c r="M27" s="33" t="s">
        <v>295</v>
      </c>
      <c r="N27" s="33" t="s">
        <v>257</v>
      </c>
      <c r="O27" s="33" t="s">
        <v>292</v>
      </c>
      <c r="P27" s="110" t="s">
        <v>302</v>
      </c>
      <c r="Q27" s="33" t="s">
        <v>276</v>
      </c>
      <c r="R27" s="33"/>
      <c r="S27" s="33"/>
      <c r="T27" s="33"/>
      <c r="U27" s="33"/>
    </row>
    <row r="28" spans="1:21" ht="13.5">
      <c r="A28" s="31" t="s">
        <v>291</v>
      </c>
      <c r="B28" s="31">
        <v>19</v>
      </c>
      <c r="C28" s="31" t="s">
        <v>107</v>
      </c>
      <c r="D28" s="31" t="s">
        <v>154</v>
      </c>
      <c r="E28" s="32" t="s">
        <v>303</v>
      </c>
      <c r="F28" s="33" t="s">
        <v>156</v>
      </c>
      <c r="G28" s="33" t="s">
        <v>171</v>
      </c>
      <c r="H28" s="33" t="s">
        <v>270</v>
      </c>
      <c r="I28" s="33" t="s">
        <v>158</v>
      </c>
      <c r="J28" s="33" t="s">
        <v>160</v>
      </c>
      <c r="K28" s="33" t="s">
        <v>163</v>
      </c>
      <c r="L28" s="33" t="s">
        <v>304</v>
      </c>
      <c r="M28" s="33" t="s">
        <v>295</v>
      </c>
      <c r="N28" s="110" t="s">
        <v>288</v>
      </c>
      <c r="O28" s="33" t="s">
        <v>292</v>
      </c>
      <c r="P28" s="33" t="s">
        <v>170</v>
      </c>
      <c r="Q28" s="33" t="s">
        <v>305</v>
      </c>
      <c r="R28" s="33" t="s">
        <v>306</v>
      </c>
      <c r="S28" s="33"/>
      <c r="T28" s="33"/>
      <c r="U28" s="33"/>
    </row>
    <row r="29" spans="1:21" ht="13.5">
      <c r="A29" s="31" t="s">
        <v>291</v>
      </c>
      <c r="B29" s="31">
        <v>25</v>
      </c>
      <c r="C29" s="31" t="s">
        <v>107</v>
      </c>
      <c r="D29" s="31" t="s">
        <v>183</v>
      </c>
      <c r="E29" s="32" t="s">
        <v>307</v>
      </c>
      <c r="F29" s="33" t="s">
        <v>156</v>
      </c>
      <c r="G29" s="33" t="s">
        <v>171</v>
      </c>
      <c r="H29" s="33" t="s">
        <v>207</v>
      </c>
      <c r="I29" s="33" t="s">
        <v>158</v>
      </c>
      <c r="J29" s="33" t="s">
        <v>160</v>
      </c>
      <c r="K29" s="33" t="s">
        <v>163</v>
      </c>
      <c r="L29" s="33" t="s">
        <v>308</v>
      </c>
      <c r="M29" s="33" t="s">
        <v>295</v>
      </c>
      <c r="N29" s="110" t="s">
        <v>296</v>
      </c>
      <c r="O29" s="110" t="s">
        <v>309</v>
      </c>
      <c r="P29" s="33" t="s">
        <v>293</v>
      </c>
      <c r="Q29" s="110" t="s">
        <v>310</v>
      </c>
      <c r="R29" s="33" t="s">
        <v>311</v>
      </c>
      <c r="S29" s="33"/>
      <c r="T29" s="33"/>
      <c r="U29" s="33"/>
    </row>
    <row r="30" spans="1:21" ht="13.5">
      <c r="A30" s="31" t="s">
        <v>312</v>
      </c>
      <c r="B30" s="31">
        <v>1</v>
      </c>
      <c r="C30" s="31" t="s">
        <v>108</v>
      </c>
      <c r="D30" s="31" t="s">
        <v>183</v>
      </c>
      <c r="E30" s="32" t="s">
        <v>313</v>
      </c>
      <c r="F30" s="33" t="s">
        <v>156</v>
      </c>
      <c r="G30" s="33" t="s">
        <v>171</v>
      </c>
      <c r="H30" s="33" t="s">
        <v>207</v>
      </c>
      <c r="I30" s="33" t="s">
        <v>158</v>
      </c>
      <c r="J30" s="33" t="s">
        <v>160</v>
      </c>
      <c r="K30" s="33" t="s">
        <v>314</v>
      </c>
      <c r="L30" s="33" t="s">
        <v>308</v>
      </c>
      <c r="M30" s="110" t="s">
        <v>315</v>
      </c>
      <c r="N30" s="110" t="s">
        <v>316</v>
      </c>
      <c r="O30" s="33" t="s">
        <v>317</v>
      </c>
      <c r="P30" s="33" t="s">
        <v>297</v>
      </c>
      <c r="Q30" s="33" t="s">
        <v>318</v>
      </c>
      <c r="R30" s="33" t="s">
        <v>319</v>
      </c>
      <c r="S30" s="33" t="s">
        <v>320</v>
      </c>
      <c r="T30" s="110" t="s">
        <v>321</v>
      </c>
      <c r="U30" s="33" t="s">
        <v>306</v>
      </c>
    </row>
    <row r="31" spans="1:21" ht="13.5">
      <c r="A31" s="31" t="s">
        <v>312</v>
      </c>
      <c r="B31" s="31">
        <v>5</v>
      </c>
      <c r="C31" s="31" t="s">
        <v>322</v>
      </c>
      <c r="D31" s="31" t="s">
        <v>323</v>
      </c>
      <c r="E31" s="32" t="s">
        <v>324</v>
      </c>
      <c r="F31" s="33" t="s">
        <v>156</v>
      </c>
      <c r="G31" s="33" t="s">
        <v>171</v>
      </c>
      <c r="H31" s="33" t="s">
        <v>270</v>
      </c>
      <c r="I31" s="33" t="s">
        <v>207</v>
      </c>
      <c r="J31" s="33" t="s">
        <v>160</v>
      </c>
      <c r="K31" s="33" t="s">
        <v>163</v>
      </c>
      <c r="L31" s="33" t="s">
        <v>304</v>
      </c>
      <c r="M31" s="33" t="s">
        <v>325</v>
      </c>
      <c r="N31" s="110" t="s">
        <v>157</v>
      </c>
      <c r="O31" s="33" t="s">
        <v>257</v>
      </c>
      <c r="P31" s="33" t="s">
        <v>326</v>
      </c>
      <c r="Q31" s="33" t="s">
        <v>327</v>
      </c>
      <c r="R31" s="33" t="s">
        <v>158</v>
      </c>
      <c r="S31" s="33" t="s">
        <v>328</v>
      </c>
      <c r="T31" s="33" t="s">
        <v>329</v>
      </c>
      <c r="U31" s="33"/>
    </row>
    <row r="32" spans="1:21" ht="13.5">
      <c r="A32" s="31" t="s">
        <v>312</v>
      </c>
      <c r="B32" s="31">
        <v>9</v>
      </c>
      <c r="C32" s="31" t="s">
        <v>109</v>
      </c>
      <c r="D32" s="31" t="s">
        <v>154</v>
      </c>
      <c r="E32" s="32" t="s">
        <v>269</v>
      </c>
      <c r="F32" s="33" t="s">
        <v>156</v>
      </c>
      <c r="G32" s="33" t="s">
        <v>171</v>
      </c>
      <c r="H32" s="33" t="s">
        <v>270</v>
      </c>
      <c r="I32" s="33" t="s">
        <v>207</v>
      </c>
      <c r="J32" s="33" t="s">
        <v>160</v>
      </c>
      <c r="K32" s="33" t="s">
        <v>330</v>
      </c>
      <c r="L32" s="110" t="s">
        <v>331</v>
      </c>
      <c r="M32" s="33" t="s">
        <v>114</v>
      </c>
      <c r="N32" s="110" t="s">
        <v>332</v>
      </c>
      <c r="O32" s="33" t="s">
        <v>292</v>
      </c>
      <c r="P32" s="33" t="s">
        <v>170</v>
      </c>
      <c r="Q32" s="33" t="s">
        <v>151</v>
      </c>
      <c r="R32" s="33" t="s">
        <v>220</v>
      </c>
      <c r="S32" s="33" t="s">
        <v>276</v>
      </c>
      <c r="T32" s="33" t="s">
        <v>158</v>
      </c>
      <c r="U32" s="33" t="s">
        <v>163</v>
      </c>
    </row>
    <row r="33" spans="1:21" ht="13.5">
      <c r="A33" s="31" t="s">
        <v>312</v>
      </c>
      <c r="B33" s="31">
        <v>12</v>
      </c>
      <c r="C33" s="31" t="s">
        <v>92</v>
      </c>
      <c r="D33" s="31" t="s">
        <v>183</v>
      </c>
      <c r="E33" s="32" t="s">
        <v>172</v>
      </c>
      <c r="F33" s="33" t="s">
        <v>156</v>
      </c>
      <c r="G33" s="33" t="s">
        <v>171</v>
      </c>
      <c r="H33" s="33" t="s">
        <v>270</v>
      </c>
      <c r="I33" s="33" t="s">
        <v>207</v>
      </c>
      <c r="J33" s="33" t="s">
        <v>160</v>
      </c>
      <c r="K33" s="33" t="s">
        <v>330</v>
      </c>
      <c r="L33" s="33" t="s">
        <v>333</v>
      </c>
      <c r="M33" s="110" t="s">
        <v>157</v>
      </c>
      <c r="N33" s="33" t="s">
        <v>257</v>
      </c>
      <c r="O33" s="110" t="s">
        <v>334</v>
      </c>
      <c r="P33" s="33" t="s">
        <v>170</v>
      </c>
      <c r="Q33" s="33" t="s">
        <v>276</v>
      </c>
      <c r="R33" s="33" t="s">
        <v>162</v>
      </c>
      <c r="S33" s="33" t="s">
        <v>240</v>
      </c>
      <c r="T33" s="33" t="s">
        <v>242</v>
      </c>
      <c r="U33" s="33" t="s">
        <v>158</v>
      </c>
    </row>
    <row r="34" spans="1:21" ht="13.5">
      <c r="A34" s="31" t="s">
        <v>312</v>
      </c>
      <c r="B34" s="31">
        <v>16</v>
      </c>
      <c r="C34" s="31" t="s">
        <v>97</v>
      </c>
      <c r="D34" s="31" t="s">
        <v>154</v>
      </c>
      <c r="E34" s="32" t="s">
        <v>335</v>
      </c>
      <c r="F34" s="33" t="s">
        <v>156</v>
      </c>
      <c r="G34" s="33" t="s">
        <v>336</v>
      </c>
      <c r="H34" s="33" t="s">
        <v>270</v>
      </c>
      <c r="I34" s="33" t="s">
        <v>163</v>
      </c>
      <c r="J34" s="33" t="s">
        <v>158</v>
      </c>
      <c r="K34" s="116" t="s">
        <v>330</v>
      </c>
      <c r="L34" s="33" t="s">
        <v>295</v>
      </c>
      <c r="M34" s="33" t="s">
        <v>114</v>
      </c>
      <c r="N34" s="33" t="s">
        <v>241</v>
      </c>
      <c r="O34" s="33" t="s">
        <v>292</v>
      </c>
      <c r="P34" s="33" t="s">
        <v>267</v>
      </c>
      <c r="Q34" s="33" t="s">
        <v>337</v>
      </c>
      <c r="R34" s="33" t="s">
        <v>254</v>
      </c>
      <c r="S34" s="33" t="s">
        <v>329</v>
      </c>
      <c r="T34" s="33"/>
      <c r="U34" s="33"/>
    </row>
    <row r="35" spans="1:21" ht="13.5">
      <c r="A35" s="31" t="s">
        <v>312</v>
      </c>
      <c r="B35" s="31">
        <v>19</v>
      </c>
      <c r="C35" s="31" t="s">
        <v>109</v>
      </c>
      <c r="D35" s="31" t="s">
        <v>183</v>
      </c>
      <c r="E35" s="32" t="s">
        <v>281</v>
      </c>
      <c r="F35" s="33" t="s">
        <v>156</v>
      </c>
      <c r="G35" s="33" t="s">
        <v>171</v>
      </c>
      <c r="H35" s="116" t="s">
        <v>270</v>
      </c>
      <c r="I35" s="33" t="s">
        <v>160</v>
      </c>
      <c r="J35" s="33" t="s">
        <v>207</v>
      </c>
      <c r="K35" s="33" t="s">
        <v>338</v>
      </c>
      <c r="L35" s="33" t="s">
        <v>278</v>
      </c>
      <c r="M35" s="33" t="s">
        <v>114</v>
      </c>
      <c r="N35" s="33" t="s">
        <v>282</v>
      </c>
      <c r="O35" s="33" t="s">
        <v>292</v>
      </c>
      <c r="P35" s="33" t="s">
        <v>170</v>
      </c>
      <c r="Q35" s="33" t="s">
        <v>339</v>
      </c>
      <c r="R35" s="33" t="s">
        <v>158</v>
      </c>
      <c r="S35" s="33" t="s">
        <v>261</v>
      </c>
      <c r="T35" s="33" t="s">
        <v>340</v>
      </c>
      <c r="U35" s="33" t="s">
        <v>306</v>
      </c>
    </row>
    <row r="36" spans="1:21" ht="13.5">
      <c r="A36" s="31" t="s">
        <v>312</v>
      </c>
      <c r="B36" s="31">
        <v>23</v>
      </c>
      <c r="C36" s="31" t="s">
        <v>99</v>
      </c>
      <c r="D36" s="31" t="s">
        <v>154</v>
      </c>
      <c r="E36" s="109" t="s">
        <v>341</v>
      </c>
      <c r="F36" s="31" t="s">
        <v>156</v>
      </c>
      <c r="G36" s="31" t="s">
        <v>171</v>
      </c>
      <c r="H36" s="31" t="s">
        <v>170</v>
      </c>
      <c r="I36" s="31" t="s">
        <v>160</v>
      </c>
      <c r="J36" s="31" t="s">
        <v>158</v>
      </c>
      <c r="K36" s="31" t="s">
        <v>163</v>
      </c>
      <c r="L36" s="31" t="s">
        <v>295</v>
      </c>
      <c r="M36" s="31" t="s">
        <v>114</v>
      </c>
      <c r="N36" s="31" t="s">
        <v>179</v>
      </c>
      <c r="O36" s="31" t="s">
        <v>292</v>
      </c>
      <c r="P36" s="31" t="s">
        <v>162</v>
      </c>
      <c r="Q36" s="31" t="s">
        <v>342</v>
      </c>
      <c r="R36" s="31" t="s">
        <v>240</v>
      </c>
      <c r="S36" s="31" t="s">
        <v>306</v>
      </c>
      <c r="T36" s="31"/>
      <c r="U36" s="31"/>
    </row>
    <row r="37" spans="1:21" ht="13.5">
      <c r="A37" s="31" t="s">
        <v>312</v>
      </c>
      <c r="B37" s="31">
        <v>29</v>
      </c>
      <c r="C37" s="31" t="s">
        <v>108</v>
      </c>
      <c r="D37" s="31" t="s">
        <v>154</v>
      </c>
      <c r="E37" s="109" t="s">
        <v>281</v>
      </c>
      <c r="F37" s="31" t="s">
        <v>156</v>
      </c>
      <c r="G37" s="31" t="s">
        <v>171</v>
      </c>
      <c r="H37" s="31" t="s">
        <v>170</v>
      </c>
      <c r="I37" s="31" t="s">
        <v>207</v>
      </c>
      <c r="J37" s="31" t="s">
        <v>158</v>
      </c>
      <c r="K37" s="31" t="s">
        <v>295</v>
      </c>
      <c r="L37" s="31" t="s">
        <v>179</v>
      </c>
      <c r="M37" s="31" t="s">
        <v>162</v>
      </c>
      <c r="N37" s="31" t="s">
        <v>114</v>
      </c>
      <c r="O37" s="31" t="s">
        <v>151</v>
      </c>
      <c r="P37" s="31" t="s">
        <v>257</v>
      </c>
      <c r="Q37" s="31"/>
      <c r="R37" s="31"/>
      <c r="S37" s="31"/>
      <c r="T37" s="31"/>
      <c r="U37" s="31"/>
    </row>
    <row r="38" spans="1:21" ht="13.5">
      <c r="A38" s="31" t="s">
        <v>343</v>
      </c>
      <c r="B38" s="31">
        <v>5</v>
      </c>
      <c r="C38" s="31" t="s">
        <v>101</v>
      </c>
      <c r="D38" s="31" t="s">
        <v>154</v>
      </c>
      <c r="E38" s="109" t="s">
        <v>281</v>
      </c>
      <c r="F38" s="31" t="s">
        <v>156</v>
      </c>
      <c r="G38" s="31" t="s">
        <v>171</v>
      </c>
      <c r="H38" s="31" t="s">
        <v>227</v>
      </c>
      <c r="I38" s="31" t="s">
        <v>207</v>
      </c>
      <c r="J38" s="31" t="s">
        <v>158</v>
      </c>
      <c r="K38" s="31" t="s">
        <v>163</v>
      </c>
      <c r="L38" s="31" t="s">
        <v>294</v>
      </c>
      <c r="M38" s="31" t="s">
        <v>114</v>
      </c>
      <c r="N38" s="31" t="s">
        <v>292</v>
      </c>
      <c r="O38" s="31" t="s">
        <v>257</v>
      </c>
      <c r="P38" s="31" t="s">
        <v>344</v>
      </c>
      <c r="Q38" s="31" t="s">
        <v>345</v>
      </c>
      <c r="R38" s="31" t="s">
        <v>346</v>
      </c>
      <c r="S38" s="31" t="s">
        <v>267</v>
      </c>
      <c r="T38" s="31"/>
      <c r="U38" s="31"/>
    </row>
    <row r="39" spans="1:21" ht="13.5">
      <c r="A39" s="31" t="s">
        <v>347</v>
      </c>
      <c r="B39" s="31">
        <v>10</v>
      </c>
      <c r="C39" s="31" t="s">
        <v>104</v>
      </c>
      <c r="D39" s="31" t="s">
        <v>154</v>
      </c>
      <c r="E39" s="109" t="s">
        <v>335</v>
      </c>
      <c r="F39" s="31" t="s">
        <v>156</v>
      </c>
      <c r="G39" s="31" t="s">
        <v>171</v>
      </c>
      <c r="H39" s="31" t="s">
        <v>170</v>
      </c>
      <c r="I39" s="31" t="s">
        <v>207</v>
      </c>
      <c r="J39" s="31" t="s">
        <v>158</v>
      </c>
      <c r="K39" s="31" t="s">
        <v>163</v>
      </c>
      <c r="L39" s="31" t="s">
        <v>348</v>
      </c>
      <c r="M39" s="31" t="s">
        <v>151</v>
      </c>
      <c r="N39" s="31" t="s">
        <v>257</v>
      </c>
      <c r="O39" s="31" t="s">
        <v>292</v>
      </c>
      <c r="P39" s="31" t="s">
        <v>295</v>
      </c>
      <c r="Q39" s="31" t="s">
        <v>276</v>
      </c>
      <c r="R39" s="31"/>
      <c r="S39" s="31"/>
      <c r="T39" s="31"/>
      <c r="U39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7"/>
    </sheetView>
  </sheetViews>
  <sheetFormatPr defaultColWidth="9.140625" defaultRowHeight="15"/>
  <cols>
    <col min="1" max="1" width="19.7109375" style="85" customWidth="1"/>
    <col min="2" max="9" width="5.140625" style="85" customWidth="1"/>
    <col min="10" max="16384" width="9.140625" style="85" customWidth="1"/>
  </cols>
  <sheetData>
    <row r="1" spans="1:9" ht="10.5">
      <c r="A1" s="86"/>
      <c r="B1" s="87" t="s">
        <v>482</v>
      </c>
      <c r="C1" s="87" t="s">
        <v>113</v>
      </c>
      <c r="D1" s="87" t="s">
        <v>112</v>
      </c>
      <c r="E1" s="87" t="s">
        <v>147</v>
      </c>
      <c r="F1" s="87" t="s">
        <v>86</v>
      </c>
      <c r="G1" s="87" t="s">
        <v>87</v>
      </c>
      <c r="H1" s="87" t="s">
        <v>483</v>
      </c>
      <c r="I1" s="88" t="s">
        <v>484</v>
      </c>
    </row>
    <row r="2" spans="1:9" ht="10.5">
      <c r="A2" s="89" t="s">
        <v>107</v>
      </c>
      <c r="B2" s="90">
        <v>30</v>
      </c>
      <c r="C2" s="90">
        <v>23</v>
      </c>
      <c r="D2" s="90">
        <v>1</v>
      </c>
      <c r="E2" s="90">
        <v>6</v>
      </c>
      <c r="F2" s="90">
        <v>76</v>
      </c>
      <c r="G2" s="90">
        <v>27</v>
      </c>
      <c r="H2" s="90">
        <v>49</v>
      </c>
      <c r="I2" s="90">
        <v>70</v>
      </c>
    </row>
    <row r="3" spans="1:9" ht="10.5">
      <c r="A3" s="89" t="s">
        <v>109</v>
      </c>
      <c r="B3" s="90">
        <v>30</v>
      </c>
      <c r="C3" s="90">
        <v>20</v>
      </c>
      <c r="D3" s="90">
        <v>5</v>
      </c>
      <c r="E3" s="90">
        <v>5</v>
      </c>
      <c r="F3" s="90">
        <v>63</v>
      </c>
      <c r="G3" s="90">
        <v>28</v>
      </c>
      <c r="H3" s="90">
        <v>35</v>
      </c>
      <c r="I3" s="90">
        <v>65</v>
      </c>
    </row>
    <row r="4" spans="1:9" ht="10.5">
      <c r="A4" s="89" t="s">
        <v>104</v>
      </c>
      <c r="B4" s="90">
        <v>30</v>
      </c>
      <c r="C4" s="90">
        <v>17</v>
      </c>
      <c r="D4" s="90">
        <v>6</v>
      </c>
      <c r="E4" s="90">
        <v>7</v>
      </c>
      <c r="F4" s="90">
        <v>68</v>
      </c>
      <c r="G4" s="90">
        <v>37</v>
      </c>
      <c r="H4" s="90">
        <v>31</v>
      </c>
      <c r="I4" s="90">
        <v>57</v>
      </c>
    </row>
    <row r="5" spans="1:9" ht="10.5">
      <c r="A5" s="89" t="s">
        <v>99</v>
      </c>
      <c r="B5" s="90">
        <v>30</v>
      </c>
      <c r="C5" s="90">
        <v>15</v>
      </c>
      <c r="D5" s="90">
        <v>6</v>
      </c>
      <c r="E5" s="90">
        <v>9</v>
      </c>
      <c r="F5" s="90">
        <v>54</v>
      </c>
      <c r="G5" s="90">
        <v>44</v>
      </c>
      <c r="H5" s="90">
        <v>10</v>
      </c>
      <c r="I5" s="90">
        <v>51</v>
      </c>
    </row>
    <row r="6" spans="1:9" ht="10.5">
      <c r="A6" s="89" t="s">
        <v>101</v>
      </c>
      <c r="B6" s="90">
        <v>30</v>
      </c>
      <c r="C6" s="90">
        <v>15</v>
      </c>
      <c r="D6" s="90">
        <v>4</v>
      </c>
      <c r="E6" s="90">
        <v>11</v>
      </c>
      <c r="F6" s="90">
        <v>66</v>
      </c>
      <c r="G6" s="90">
        <v>52</v>
      </c>
      <c r="H6" s="90">
        <v>14</v>
      </c>
      <c r="I6" s="90">
        <v>49</v>
      </c>
    </row>
    <row r="7" spans="1:9" ht="10.5">
      <c r="A7" s="89" t="s">
        <v>108</v>
      </c>
      <c r="B7" s="90">
        <v>30</v>
      </c>
      <c r="C7" s="90">
        <v>14</v>
      </c>
      <c r="D7" s="90">
        <v>5</v>
      </c>
      <c r="E7" s="90">
        <v>11</v>
      </c>
      <c r="F7" s="90">
        <v>60</v>
      </c>
      <c r="G7" s="90">
        <v>47</v>
      </c>
      <c r="H7" s="90">
        <v>13</v>
      </c>
      <c r="I7" s="90">
        <v>47</v>
      </c>
    </row>
    <row r="8" spans="1:9" ht="10.5">
      <c r="A8" s="89" t="s">
        <v>97</v>
      </c>
      <c r="B8" s="90">
        <v>30</v>
      </c>
      <c r="C8" s="90">
        <v>13</v>
      </c>
      <c r="D8" s="90">
        <v>6</v>
      </c>
      <c r="E8" s="90">
        <v>11</v>
      </c>
      <c r="F8" s="90">
        <v>57</v>
      </c>
      <c r="G8" s="90">
        <v>47</v>
      </c>
      <c r="H8" s="90">
        <v>10</v>
      </c>
      <c r="I8" s="90">
        <v>45</v>
      </c>
    </row>
    <row r="9" spans="1:9" ht="10.5">
      <c r="A9" s="89" t="s">
        <v>412</v>
      </c>
      <c r="B9" s="90">
        <v>30</v>
      </c>
      <c r="C9" s="90">
        <v>12</v>
      </c>
      <c r="D9" s="90">
        <v>4</v>
      </c>
      <c r="E9" s="90">
        <v>14</v>
      </c>
      <c r="F9" s="90">
        <v>58</v>
      </c>
      <c r="G9" s="90">
        <v>52</v>
      </c>
      <c r="H9" s="90">
        <v>6</v>
      </c>
      <c r="I9" s="90">
        <v>40</v>
      </c>
    </row>
    <row r="10" spans="1:9" ht="10.5">
      <c r="A10" s="89" t="s">
        <v>105</v>
      </c>
      <c r="B10" s="90">
        <v>30</v>
      </c>
      <c r="C10" s="90">
        <v>12</v>
      </c>
      <c r="D10" s="90">
        <v>3</v>
      </c>
      <c r="E10" s="90">
        <v>15</v>
      </c>
      <c r="F10" s="90">
        <v>47</v>
      </c>
      <c r="G10" s="90">
        <v>57</v>
      </c>
      <c r="H10" s="90">
        <v>-10</v>
      </c>
      <c r="I10" s="90">
        <v>39</v>
      </c>
    </row>
    <row r="11" spans="1:9" ht="10.5">
      <c r="A11" s="89" t="s">
        <v>92</v>
      </c>
      <c r="B11" s="90">
        <v>30</v>
      </c>
      <c r="C11" s="90">
        <v>12</v>
      </c>
      <c r="D11" s="90">
        <v>3</v>
      </c>
      <c r="E11" s="90">
        <v>15</v>
      </c>
      <c r="F11" s="90">
        <v>58</v>
      </c>
      <c r="G11" s="90">
        <v>74</v>
      </c>
      <c r="H11" s="90">
        <v>-16</v>
      </c>
      <c r="I11" s="90">
        <v>39</v>
      </c>
    </row>
    <row r="12" spans="1:9" ht="10.5">
      <c r="A12" s="89" t="s">
        <v>106</v>
      </c>
      <c r="B12" s="90">
        <v>30</v>
      </c>
      <c r="C12" s="90">
        <v>10</v>
      </c>
      <c r="D12" s="90">
        <v>8</v>
      </c>
      <c r="E12" s="90">
        <v>12</v>
      </c>
      <c r="F12" s="90">
        <v>47</v>
      </c>
      <c r="G12" s="90">
        <v>53</v>
      </c>
      <c r="H12" s="90">
        <v>-6</v>
      </c>
      <c r="I12" s="90">
        <v>38</v>
      </c>
    </row>
    <row r="13" spans="1:9" ht="10.5">
      <c r="A13" s="89" t="s">
        <v>102</v>
      </c>
      <c r="B13" s="90">
        <v>30</v>
      </c>
      <c r="C13" s="90">
        <v>10</v>
      </c>
      <c r="D13" s="90">
        <v>7</v>
      </c>
      <c r="E13" s="90">
        <v>13</v>
      </c>
      <c r="F13" s="90">
        <v>45</v>
      </c>
      <c r="G13" s="90">
        <v>50</v>
      </c>
      <c r="H13" s="90">
        <v>-5</v>
      </c>
      <c r="I13" s="90">
        <v>37</v>
      </c>
    </row>
    <row r="14" spans="1:9" ht="10.5">
      <c r="A14" s="91" t="s">
        <v>481</v>
      </c>
      <c r="B14" s="92">
        <v>30</v>
      </c>
      <c r="C14" s="92">
        <v>9</v>
      </c>
      <c r="D14" s="92">
        <v>8</v>
      </c>
      <c r="E14" s="92">
        <v>13</v>
      </c>
      <c r="F14" s="92">
        <v>39</v>
      </c>
      <c r="G14" s="92">
        <v>55</v>
      </c>
      <c r="H14" s="92">
        <v>-16</v>
      </c>
      <c r="I14" s="92">
        <v>35</v>
      </c>
    </row>
    <row r="15" spans="1:9" ht="10.5">
      <c r="A15" s="89" t="s">
        <v>103</v>
      </c>
      <c r="B15" s="90">
        <v>30</v>
      </c>
      <c r="C15" s="90">
        <v>8</v>
      </c>
      <c r="D15" s="90">
        <v>3</v>
      </c>
      <c r="E15" s="90">
        <v>19</v>
      </c>
      <c r="F15" s="90">
        <v>37</v>
      </c>
      <c r="G15" s="90">
        <v>48</v>
      </c>
      <c r="H15" s="90">
        <v>-11</v>
      </c>
      <c r="I15" s="90">
        <v>27</v>
      </c>
    </row>
    <row r="16" spans="1:9" ht="10.5">
      <c r="A16" s="89" t="s">
        <v>93</v>
      </c>
      <c r="B16" s="90">
        <v>30</v>
      </c>
      <c r="C16" s="90">
        <v>6</v>
      </c>
      <c r="D16" s="90">
        <v>7</v>
      </c>
      <c r="E16" s="90">
        <v>17</v>
      </c>
      <c r="F16" s="90">
        <v>41</v>
      </c>
      <c r="G16" s="90">
        <v>75</v>
      </c>
      <c r="H16" s="90">
        <v>-34</v>
      </c>
      <c r="I16" s="90">
        <v>25</v>
      </c>
    </row>
    <row r="17" spans="1:9" ht="12" customHeight="1">
      <c r="A17" s="89" t="s">
        <v>100</v>
      </c>
      <c r="B17" s="90">
        <v>30</v>
      </c>
      <c r="C17" s="90">
        <v>4</v>
      </c>
      <c r="D17" s="90">
        <v>4</v>
      </c>
      <c r="E17" s="90">
        <v>22</v>
      </c>
      <c r="F17" s="90">
        <v>27</v>
      </c>
      <c r="G17" s="90">
        <v>97</v>
      </c>
      <c r="H17" s="90">
        <v>-70</v>
      </c>
      <c r="I17" s="90">
        <v>16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H4">
      <selection activeCell="H34" sqref="H34"/>
    </sheetView>
  </sheetViews>
  <sheetFormatPr defaultColWidth="8.8515625" defaultRowHeight="15"/>
  <cols>
    <col min="1" max="1" width="10.7109375" style="0" customWidth="1"/>
    <col min="2" max="2" width="8.8515625" style="0" customWidth="1"/>
    <col min="3" max="3" width="9.8515625" style="0" customWidth="1"/>
    <col min="4" max="4" width="10.00390625" style="0" customWidth="1"/>
    <col min="5" max="5" width="6.28125" style="0" customWidth="1"/>
    <col min="6" max="6" width="5.140625" style="0" customWidth="1"/>
    <col min="7" max="7" width="5.421875" style="0" customWidth="1"/>
    <col min="8" max="8" width="4.8515625" style="0" customWidth="1"/>
    <col min="9" max="9" width="55.7109375" style="0" customWidth="1"/>
    <col min="10" max="10" width="13.00390625" style="0" customWidth="1"/>
    <col min="11" max="11" width="10.00390625" style="0" customWidth="1"/>
    <col min="12" max="12" width="15.140625" style="0" customWidth="1"/>
    <col min="13" max="13" width="10.421875" style="0" customWidth="1"/>
    <col min="14" max="14" width="10.140625" style="0" customWidth="1"/>
    <col min="15" max="15" width="14.28125" style="0" customWidth="1"/>
    <col min="16" max="16" width="12.8515625" style="0" customWidth="1"/>
    <col min="17" max="17" width="11.8515625" style="0" customWidth="1"/>
    <col min="18" max="18" width="10.140625" style="0" customWidth="1"/>
    <col min="19" max="19" width="9.421875" style="0" customWidth="1"/>
    <col min="20" max="20" width="10.28125" style="0" customWidth="1"/>
    <col min="21" max="21" width="5.28125" style="0" customWidth="1"/>
    <col min="22" max="22" width="10.7109375" style="0" customWidth="1"/>
    <col min="23" max="23" width="10.8515625" style="0" customWidth="1"/>
    <col min="24" max="24" width="11.28125" style="0" customWidth="1"/>
    <col min="25" max="25" width="11.140625" style="0" customWidth="1"/>
  </cols>
  <sheetData>
    <row r="1" spans="1:5" ht="15">
      <c r="A1" s="49" t="s">
        <v>377</v>
      </c>
      <c r="B1" s="49"/>
      <c r="C1" s="49"/>
      <c r="D1" s="49"/>
      <c r="E1" s="49"/>
    </row>
    <row r="2" spans="1:5" ht="15">
      <c r="A2" s="49" t="s">
        <v>65</v>
      </c>
      <c r="B2" s="49"/>
      <c r="C2" s="49"/>
      <c r="D2" s="49"/>
      <c r="E2" s="49"/>
    </row>
    <row r="4" spans="1:25" ht="15">
      <c r="A4" s="49" t="s">
        <v>82</v>
      </c>
      <c r="B4" s="49" t="s">
        <v>378</v>
      </c>
      <c r="C4" s="49"/>
      <c r="D4" s="49" t="s">
        <v>379</v>
      </c>
      <c r="E4" s="50" t="s">
        <v>85</v>
      </c>
      <c r="F4" s="51" t="s">
        <v>380</v>
      </c>
      <c r="G4" s="50"/>
      <c r="I4" s="49" t="s">
        <v>89</v>
      </c>
      <c r="J4" s="50">
        <v>1</v>
      </c>
      <c r="K4" s="50">
        <v>2</v>
      </c>
      <c r="L4" s="50">
        <v>3</v>
      </c>
      <c r="M4" s="50">
        <v>4</v>
      </c>
      <c r="N4" s="50">
        <v>5</v>
      </c>
      <c r="O4" s="50">
        <v>6</v>
      </c>
      <c r="P4" s="50">
        <v>7</v>
      </c>
      <c r="Q4" s="50">
        <v>8</v>
      </c>
      <c r="R4" s="50">
        <v>9</v>
      </c>
      <c r="S4" s="50">
        <v>10</v>
      </c>
      <c r="T4" s="50">
        <v>11</v>
      </c>
      <c r="V4" s="2">
        <v>12</v>
      </c>
      <c r="W4" s="2">
        <v>13</v>
      </c>
      <c r="X4" s="2">
        <v>14</v>
      </c>
      <c r="Y4" s="2">
        <v>15</v>
      </c>
    </row>
    <row r="5" spans="1:25" ht="15" customHeight="1">
      <c r="A5" s="52" t="s">
        <v>381</v>
      </c>
      <c r="B5" s="53" t="s">
        <v>382</v>
      </c>
      <c r="C5" s="54"/>
      <c r="D5" s="52" t="s">
        <v>383</v>
      </c>
      <c r="E5" s="55" t="s">
        <v>94</v>
      </c>
      <c r="F5" s="52">
        <v>3</v>
      </c>
      <c r="G5" s="52">
        <v>2</v>
      </c>
      <c r="H5" s="56" t="s">
        <v>113</v>
      </c>
      <c r="I5" s="57" t="s">
        <v>384</v>
      </c>
      <c r="J5" s="58" t="s">
        <v>385</v>
      </c>
      <c r="K5" s="52" t="s">
        <v>386</v>
      </c>
      <c r="L5" s="58" t="s">
        <v>387</v>
      </c>
      <c r="M5" s="58" t="s">
        <v>388</v>
      </c>
      <c r="N5" s="58" t="s">
        <v>389</v>
      </c>
      <c r="O5" s="58" t="s">
        <v>390</v>
      </c>
      <c r="P5" s="59" t="s">
        <v>391</v>
      </c>
      <c r="Q5" s="59" t="s">
        <v>392</v>
      </c>
      <c r="R5" s="59" t="s">
        <v>393</v>
      </c>
      <c r="S5" s="59" t="s">
        <v>394</v>
      </c>
      <c r="T5" s="59" t="s">
        <v>395</v>
      </c>
      <c r="U5" s="54"/>
      <c r="V5" s="58" t="s">
        <v>396</v>
      </c>
      <c r="W5" s="58" t="s">
        <v>397</v>
      </c>
      <c r="X5" s="58" t="s">
        <v>398</v>
      </c>
      <c r="Y5" s="58"/>
    </row>
    <row r="6" spans="1:25" ht="15">
      <c r="A6" s="52" t="s">
        <v>399</v>
      </c>
      <c r="B6" s="60" t="s">
        <v>400</v>
      </c>
      <c r="C6" s="54"/>
      <c r="D6" s="52" t="s">
        <v>383</v>
      </c>
      <c r="E6" s="61" t="s">
        <v>87</v>
      </c>
      <c r="F6" s="52">
        <v>2</v>
      </c>
      <c r="G6" s="52">
        <v>4</v>
      </c>
      <c r="H6" s="61" t="s">
        <v>147</v>
      </c>
      <c r="I6" s="62" t="s">
        <v>401</v>
      </c>
      <c r="J6" s="58" t="s">
        <v>385</v>
      </c>
      <c r="K6" s="52" t="s">
        <v>386</v>
      </c>
      <c r="L6" s="58" t="s">
        <v>387</v>
      </c>
      <c r="M6" s="59" t="s">
        <v>394</v>
      </c>
      <c r="N6" s="58" t="s">
        <v>389</v>
      </c>
      <c r="O6" s="58" t="s">
        <v>402</v>
      </c>
      <c r="P6" s="59" t="s">
        <v>403</v>
      </c>
      <c r="Q6" s="59" t="s">
        <v>392</v>
      </c>
      <c r="R6" s="59" t="s">
        <v>395</v>
      </c>
      <c r="S6" s="59" t="s">
        <v>393</v>
      </c>
      <c r="T6" s="59" t="s">
        <v>391</v>
      </c>
      <c r="U6" s="54"/>
      <c r="V6" s="58" t="s">
        <v>397</v>
      </c>
      <c r="W6" s="58" t="s">
        <v>396</v>
      </c>
      <c r="X6" s="58" t="s">
        <v>398</v>
      </c>
      <c r="Y6" s="58"/>
    </row>
    <row r="7" spans="1:25" ht="15">
      <c r="A7" s="63" t="s">
        <v>404</v>
      </c>
      <c r="B7" s="64" t="s">
        <v>405</v>
      </c>
      <c r="C7" s="64"/>
      <c r="D7" s="64" t="s">
        <v>406</v>
      </c>
      <c r="E7" s="63" t="s">
        <v>87</v>
      </c>
      <c r="F7" s="63">
        <v>0</v>
      </c>
      <c r="G7" s="63">
        <v>3</v>
      </c>
      <c r="H7" s="63" t="s">
        <v>147</v>
      </c>
      <c r="I7" s="57"/>
      <c r="J7" s="54" t="s">
        <v>407</v>
      </c>
      <c r="K7" s="54" t="s">
        <v>386</v>
      </c>
      <c r="L7" s="54" t="s">
        <v>387</v>
      </c>
      <c r="M7" s="54" t="s">
        <v>389</v>
      </c>
      <c r="N7" s="54" t="s">
        <v>408</v>
      </c>
      <c r="O7" s="54" t="s">
        <v>394</v>
      </c>
      <c r="P7" s="60" t="s">
        <v>403</v>
      </c>
      <c r="Q7" s="60" t="s">
        <v>392</v>
      </c>
      <c r="R7" s="60" t="s">
        <v>391</v>
      </c>
      <c r="S7" s="60" t="s">
        <v>393</v>
      </c>
      <c r="T7" s="60" t="s">
        <v>409</v>
      </c>
      <c r="U7" s="54"/>
      <c r="V7" s="58" t="s">
        <v>396</v>
      </c>
      <c r="W7" s="58" t="s">
        <v>388</v>
      </c>
      <c r="X7" s="58" t="s">
        <v>410</v>
      </c>
      <c r="Y7" s="58"/>
    </row>
    <row r="8" spans="1:25" ht="15">
      <c r="A8" s="52" t="s">
        <v>411</v>
      </c>
      <c r="B8" s="53" t="s">
        <v>412</v>
      </c>
      <c r="C8" s="54"/>
      <c r="D8" s="52" t="s">
        <v>383</v>
      </c>
      <c r="E8" s="55" t="s">
        <v>94</v>
      </c>
      <c r="F8" s="52">
        <v>3</v>
      </c>
      <c r="G8" s="52">
        <v>0</v>
      </c>
      <c r="H8" s="56" t="s">
        <v>113</v>
      </c>
      <c r="I8" s="57" t="s">
        <v>413</v>
      </c>
      <c r="J8" s="54" t="s">
        <v>414</v>
      </c>
      <c r="K8" s="54" t="s">
        <v>415</v>
      </c>
      <c r="L8" s="54" t="s">
        <v>416</v>
      </c>
      <c r="M8" s="54" t="s">
        <v>417</v>
      </c>
      <c r="N8" s="54" t="s">
        <v>418</v>
      </c>
      <c r="O8" s="54" t="s">
        <v>419</v>
      </c>
      <c r="P8" s="60" t="s">
        <v>420</v>
      </c>
      <c r="Q8" s="60" t="s">
        <v>421</v>
      </c>
      <c r="R8" s="60" t="s">
        <v>422</v>
      </c>
      <c r="S8" s="60" t="s">
        <v>423</v>
      </c>
      <c r="T8" s="60" t="s">
        <v>424</v>
      </c>
      <c r="U8" s="54"/>
      <c r="V8" s="58" t="s">
        <v>425</v>
      </c>
      <c r="W8" s="58" t="s">
        <v>407</v>
      </c>
      <c r="X8" s="58"/>
      <c r="Y8" s="58"/>
    </row>
    <row r="9" spans="1:25" ht="15">
      <c r="A9" s="52" t="s">
        <v>426</v>
      </c>
      <c r="B9" s="60" t="s">
        <v>427</v>
      </c>
      <c r="C9" s="54"/>
      <c r="D9" s="52" t="s">
        <v>383</v>
      </c>
      <c r="E9" s="61" t="s">
        <v>87</v>
      </c>
      <c r="F9" s="52">
        <v>2</v>
      </c>
      <c r="G9" s="52">
        <v>5</v>
      </c>
      <c r="H9" s="61" t="s">
        <v>147</v>
      </c>
      <c r="I9" s="62" t="s">
        <v>428</v>
      </c>
      <c r="J9" s="59" t="s">
        <v>414</v>
      </c>
      <c r="K9" s="59" t="s">
        <v>386</v>
      </c>
      <c r="L9" s="59" t="s">
        <v>416</v>
      </c>
      <c r="M9" s="59" t="s">
        <v>417</v>
      </c>
      <c r="N9" s="59" t="s">
        <v>419</v>
      </c>
      <c r="O9" s="59" t="s">
        <v>415</v>
      </c>
      <c r="P9" s="59" t="s">
        <v>425</v>
      </c>
      <c r="Q9" s="59" t="s">
        <v>423</v>
      </c>
      <c r="R9" s="59" t="s">
        <v>391</v>
      </c>
      <c r="S9" s="59" t="s">
        <v>420</v>
      </c>
      <c r="T9" s="59" t="s">
        <v>407</v>
      </c>
      <c r="U9" s="58"/>
      <c r="V9" s="58" t="s">
        <v>429</v>
      </c>
      <c r="W9" s="58" t="s">
        <v>422</v>
      </c>
      <c r="X9" s="58"/>
      <c r="Y9" s="58"/>
    </row>
    <row r="10" spans="1:25" ht="15">
      <c r="A10" s="65" t="s">
        <v>430</v>
      </c>
      <c r="B10" s="66" t="s">
        <v>101</v>
      </c>
      <c r="C10" s="66"/>
      <c r="D10" s="65" t="s">
        <v>383</v>
      </c>
      <c r="E10" s="67" t="s">
        <v>94</v>
      </c>
      <c r="F10" s="65">
        <v>6</v>
      </c>
      <c r="G10" s="65">
        <v>2</v>
      </c>
      <c r="H10" s="67" t="s">
        <v>113</v>
      </c>
      <c r="I10" s="68" t="s">
        <v>431</v>
      </c>
      <c r="J10" s="68" t="s">
        <v>414</v>
      </c>
      <c r="K10" s="68" t="s">
        <v>386</v>
      </c>
      <c r="L10" s="68" t="s">
        <v>416</v>
      </c>
      <c r="M10" s="68" t="s">
        <v>417</v>
      </c>
      <c r="N10" s="66" t="s">
        <v>408</v>
      </c>
      <c r="O10" s="68" t="s">
        <v>423</v>
      </c>
      <c r="P10" s="66" t="s">
        <v>394</v>
      </c>
      <c r="Q10" s="66" t="s">
        <v>409</v>
      </c>
      <c r="R10" s="68" t="s">
        <v>420</v>
      </c>
      <c r="S10" s="68" t="s">
        <v>422</v>
      </c>
      <c r="T10" s="68" t="s">
        <v>407</v>
      </c>
      <c r="U10" s="68"/>
      <c r="V10" s="68" t="s">
        <v>424</v>
      </c>
      <c r="W10" s="68" t="s">
        <v>419</v>
      </c>
      <c r="X10" s="68" t="s">
        <v>432</v>
      </c>
      <c r="Y10" s="68" t="s">
        <v>425</v>
      </c>
    </row>
    <row r="11" spans="1:25" ht="15">
      <c r="A11" s="65" t="s">
        <v>433</v>
      </c>
      <c r="B11" s="66" t="s">
        <v>434</v>
      </c>
      <c r="C11" s="66"/>
      <c r="D11" s="65" t="s">
        <v>383</v>
      </c>
      <c r="E11" s="65" t="s">
        <v>87</v>
      </c>
      <c r="F11" s="65">
        <v>6</v>
      </c>
      <c r="G11" s="65">
        <v>2</v>
      </c>
      <c r="H11" s="67" t="s">
        <v>113</v>
      </c>
      <c r="I11" s="68" t="s">
        <v>435</v>
      </c>
      <c r="J11" s="68" t="s">
        <v>414</v>
      </c>
      <c r="K11" s="68" t="s">
        <v>386</v>
      </c>
      <c r="L11" s="68" t="s">
        <v>390</v>
      </c>
      <c r="M11" s="68" t="s">
        <v>417</v>
      </c>
      <c r="N11" s="68" t="s">
        <v>423</v>
      </c>
      <c r="O11" s="68" t="s">
        <v>425</v>
      </c>
      <c r="P11" s="68" t="s">
        <v>416</v>
      </c>
      <c r="Q11" s="66" t="s">
        <v>421</v>
      </c>
      <c r="R11" s="68" t="s">
        <v>407</v>
      </c>
      <c r="S11" s="68" t="s">
        <v>420</v>
      </c>
      <c r="T11" s="66" t="s">
        <v>391</v>
      </c>
      <c r="U11" s="68"/>
      <c r="V11" s="68" t="s">
        <v>415</v>
      </c>
      <c r="W11" s="66" t="s">
        <v>389</v>
      </c>
      <c r="X11" s="66" t="s">
        <v>419</v>
      </c>
      <c r="Y11" s="68" t="s">
        <v>436</v>
      </c>
    </row>
    <row r="12" spans="1:25" ht="15">
      <c r="A12" s="52" t="s">
        <v>437</v>
      </c>
      <c r="B12" s="53" t="s">
        <v>128</v>
      </c>
      <c r="C12" s="54"/>
      <c r="D12" s="52" t="s">
        <v>383</v>
      </c>
      <c r="E12" s="55" t="s">
        <v>94</v>
      </c>
      <c r="F12" s="52">
        <v>10</v>
      </c>
      <c r="G12" s="52">
        <v>3</v>
      </c>
      <c r="H12" s="56" t="s">
        <v>113</v>
      </c>
      <c r="I12" s="58" t="s">
        <v>438</v>
      </c>
      <c r="J12" s="58" t="s">
        <v>414</v>
      </c>
      <c r="K12" s="59" t="s">
        <v>386</v>
      </c>
      <c r="L12" s="58" t="s">
        <v>429</v>
      </c>
      <c r="M12" s="58" t="s">
        <v>417</v>
      </c>
      <c r="N12" s="58" t="s">
        <v>415</v>
      </c>
      <c r="O12" s="58" t="s">
        <v>421</v>
      </c>
      <c r="P12" s="58" t="s">
        <v>416</v>
      </c>
      <c r="Q12" s="58" t="s">
        <v>423</v>
      </c>
      <c r="R12" s="58" t="s">
        <v>407</v>
      </c>
      <c r="S12" s="58" t="s">
        <v>424</v>
      </c>
      <c r="T12" s="58" t="s">
        <v>395</v>
      </c>
      <c r="U12" s="58"/>
      <c r="V12" s="58" t="s">
        <v>432</v>
      </c>
      <c r="W12" s="58" t="s">
        <v>422</v>
      </c>
      <c r="X12" s="58"/>
      <c r="Y12" s="58"/>
    </row>
    <row r="13" spans="1:25" ht="15">
      <c r="A13" s="63" t="s">
        <v>439</v>
      </c>
      <c r="B13" s="64" t="s">
        <v>121</v>
      </c>
      <c r="C13" s="64"/>
      <c r="D13" s="63" t="s">
        <v>440</v>
      </c>
      <c r="E13" s="69" t="s">
        <v>94</v>
      </c>
      <c r="F13" s="70">
        <v>4</v>
      </c>
      <c r="G13" s="70">
        <v>2</v>
      </c>
      <c r="H13" s="71" t="s">
        <v>113</v>
      </c>
      <c r="I13" s="57" t="s">
        <v>441</v>
      </c>
      <c r="J13" s="58" t="s">
        <v>414</v>
      </c>
      <c r="K13" s="59" t="s">
        <v>386</v>
      </c>
      <c r="L13" s="54" t="s">
        <v>419</v>
      </c>
      <c r="M13" s="58" t="s">
        <v>415</v>
      </c>
      <c r="N13" s="58" t="s">
        <v>421</v>
      </c>
      <c r="O13" s="59" t="s">
        <v>425</v>
      </c>
      <c r="P13" s="58" t="s">
        <v>416</v>
      </c>
      <c r="Q13" s="58" t="s">
        <v>423</v>
      </c>
      <c r="R13" s="59" t="s">
        <v>407</v>
      </c>
      <c r="S13" s="59" t="s">
        <v>420</v>
      </c>
      <c r="T13" s="58" t="s">
        <v>424</v>
      </c>
      <c r="U13" s="58"/>
      <c r="V13" s="58" t="s">
        <v>388</v>
      </c>
      <c r="W13" s="58" t="s">
        <v>422</v>
      </c>
      <c r="X13" s="54" t="s">
        <v>389</v>
      </c>
      <c r="Y13" s="58"/>
    </row>
    <row r="14" spans="1:25" ht="15">
      <c r="A14" s="52" t="s">
        <v>442</v>
      </c>
      <c r="B14" s="53" t="s">
        <v>405</v>
      </c>
      <c r="C14" s="54"/>
      <c r="D14" s="52" t="s">
        <v>383</v>
      </c>
      <c r="E14" s="55" t="s">
        <v>94</v>
      </c>
      <c r="F14" s="52">
        <v>3</v>
      </c>
      <c r="G14" s="52">
        <v>2</v>
      </c>
      <c r="H14" s="56" t="s">
        <v>113</v>
      </c>
      <c r="I14" s="58" t="s">
        <v>443</v>
      </c>
      <c r="J14" s="58" t="s">
        <v>414</v>
      </c>
      <c r="K14" s="59" t="s">
        <v>386</v>
      </c>
      <c r="L14" s="54" t="s">
        <v>419</v>
      </c>
      <c r="M14" s="58" t="s">
        <v>415</v>
      </c>
      <c r="N14" s="58" t="s">
        <v>421</v>
      </c>
      <c r="O14" s="58" t="s">
        <v>388</v>
      </c>
      <c r="P14" s="58" t="s">
        <v>416</v>
      </c>
      <c r="Q14" s="58" t="s">
        <v>423</v>
      </c>
      <c r="R14" s="59" t="s">
        <v>407</v>
      </c>
      <c r="S14" s="59" t="s">
        <v>420</v>
      </c>
      <c r="T14" s="58" t="s">
        <v>424</v>
      </c>
      <c r="U14" s="58"/>
      <c r="V14" s="58" t="s">
        <v>425</v>
      </c>
      <c r="W14" s="58" t="s">
        <v>422</v>
      </c>
      <c r="X14" s="54" t="s">
        <v>389</v>
      </c>
      <c r="Y14" s="58" t="s">
        <v>432</v>
      </c>
    </row>
    <row r="15" spans="1:25" ht="15">
      <c r="A15" s="52" t="s">
        <v>444</v>
      </c>
      <c r="B15" s="53" t="s">
        <v>445</v>
      </c>
      <c r="C15" s="54"/>
      <c r="D15" s="52" t="s">
        <v>383</v>
      </c>
      <c r="E15" s="55" t="s">
        <v>94</v>
      </c>
      <c r="F15" s="52">
        <v>4</v>
      </c>
      <c r="G15" s="52">
        <v>0</v>
      </c>
      <c r="H15" s="56" t="s">
        <v>113</v>
      </c>
      <c r="I15" s="58" t="s">
        <v>446</v>
      </c>
      <c r="J15" s="58" t="s">
        <v>414</v>
      </c>
      <c r="K15" s="58" t="s">
        <v>386</v>
      </c>
      <c r="L15" s="58" t="s">
        <v>415</v>
      </c>
      <c r="M15" s="58" t="s">
        <v>419</v>
      </c>
      <c r="N15" s="58" t="s">
        <v>417</v>
      </c>
      <c r="O15" s="58" t="s">
        <v>421</v>
      </c>
      <c r="P15" s="58" t="s">
        <v>416</v>
      </c>
      <c r="Q15" s="58" t="s">
        <v>423</v>
      </c>
      <c r="R15" s="58" t="s">
        <v>407</v>
      </c>
      <c r="S15" s="58" t="s">
        <v>420</v>
      </c>
      <c r="T15" s="58" t="s">
        <v>424</v>
      </c>
      <c r="U15" s="58"/>
      <c r="V15" s="58" t="s">
        <v>422</v>
      </c>
      <c r="W15" s="58" t="s">
        <v>389</v>
      </c>
      <c r="X15" s="58" t="s">
        <v>447</v>
      </c>
      <c r="Y15" s="58"/>
    </row>
    <row r="16" spans="1:25" ht="15">
      <c r="A16" s="52" t="s">
        <v>448</v>
      </c>
      <c r="B16" s="53" t="s">
        <v>449</v>
      </c>
      <c r="C16" s="54"/>
      <c r="D16" s="52" t="s">
        <v>383</v>
      </c>
      <c r="E16" s="55" t="s">
        <v>94</v>
      </c>
      <c r="F16" s="52">
        <v>4</v>
      </c>
      <c r="G16" s="52">
        <v>2</v>
      </c>
      <c r="H16" s="56" t="s">
        <v>113</v>
      </c>
      <c r="I16" s="58" t="s">
        <v>450</v>
      </c>
      <c r="J16" s="58" t="s">
        <v>414</v>
      </c>
      <c r="K16" s="58" t="s">
        <v>386</v>
      </c>
      <c r="L16" s="58" t="s">
        <v>419</v>
      </c>
      <c r="M16" s="58" t="s">
        <v>415</v>
      </c>
      <c r="N16" s="58" t="s">
        <v>417</v>
      </c>
      <c r="O16" s="58" t="s">
        <v>421</v>
      </c>
      <c r="P16" s="58" t="s">
        <v>416</v>
      </c>
      <c r="Q16" s="58" t="s">
        <v>423</v>
      </c>
      <c r="R16" s="58" t="s">
        <v>407</v>
      </c>
      <c r="S16" s="58" t="s">
        <v>420</v>
      </c>
      <c r="T16" s="58" t="s">
        <v>422</v>
      </c>
      <c r="U16" s="58"/>
      <c r="V16" s="58" t="s">
        <v>429</v>
      </c>
      <c r="W16" s="58" t="s">
        <v>447</v>
      </c>
      <c r="X16" s="58" t="s">
        <v>425</v>
      </c>
      <c r="Y16" s="58" t="s">
        <v>424</v>
      </c>
    </row>
    <row r="17" spans="1:25" ht="15">
      <c r="A17" s="52" t="s">
        <v>451</v>
      </c>
      <c r="B17" s="54" t="s">
        <v>452</v>
      </c>
      <c r="C17" s="54"/>
      <c r="D17" s="52" t="s">
        <v>383</v>
      </c>
      <c r="E17" s="55" t="s">
        <v>94</v>
      </c>
      <c r="F17" s="52">
        <v>4</v>
      </c>
      <c r="G17" s="52">
        <v>4</v>
      </c>
      <c r="H17" s="72" t="s">
        <v>112</v>
      </c>
      <c r="I17" s="73" t="s">
        <v>453</v>
      </c>
      <c r="J17" s="58" t="s">
        <v>414</v>
      </c>
      <c r="K17" s="58" t="s">
        <v>386</v>
      </c>
      <c r="L17" s="58" t="s">
        <v>429</v>
      </c>
      <c r="M17" s="58" t="s">
        <v>415</v>
      </c>
      <c r="N17" s="58" t="s">
        <v>421</v>
      </c>
      <c r="O17" s="58" t="s">
        <v>425</v>
      </c>
      <c r="P17" s="58" t="s">
        <v>454</v>
      </c>
      <c r="Q17" s="58" t="s">
        <v>416</v>
      </c>
      <c r="R17" s="58" t="s">
        <v>407</v>
      </c>
      <c r="S17" s="58" t="s">
        <v>420</v>
      </c>
      <c r="T17" s="58" t="s">
        <v>424</v>
      </c>
      <c r="U17" s="58"/>
      <c r="V17" s="58" t="s">
        <v>396</v>
      </c>
      <c r="W17" s="58" t="s">
        <v>422</v>
      </c>
      <c r="X17" s="58" t="s">
        <v>417</v>
      </c>
      <c r="Y17" s="58"/>
    </row>
    <row r="18" spans="1:25" s="3" customFormat="1" ht="15">
      <c r="A18" s="74" t="s">
        <v>455</v>
      </c>
      <c r="B18" s="64" t="s">
        <v>456</v>
      </c>
      <c r="C18" s="75"/>
      <c r="D18" s="74" t="s">
        <v>457</v>
      </c>
      <c r="E18" s="76" t="s">
        <v>87</v>
      </c>
      <c r="F18" s="77">
        <v>2</v>
      </c>
      <c r="G18" s="77">
        <v>3</v>
      </c>
      <c r="H18" s="76" t="s">
        <v>147</v>
      </c>
      <c r="I18" s="73" t="s">
        <v>458</v>
      </c>
      <c r="J18" s="78" t="s">
        <v>414</v>
      </c>
      <c r="K18" s="78" t="s">
        <v>386</v>
      </c>
      <c r="L18" s="78" t="s">
        <v>419</v>
      </c>
      <c r="M18" s="78" t="s">
        <v>415</v>
      </c>
      <c r="N18" s="78" t="s">
        <v>417</v>
      </c>
      <c r="O18" s="78" t="s">
        <v>421</v>
      </c>
      <c r="P18" s="78" t="s">
        <v>424</v>
      </c>
      <c r="Q18" s="78" t="s">
        <v>392</v>
      </c>
      <c r="R18" s="78" t="s">
        <v>407</v>
      </c>
      <c r="S18" s="78" t="s">
        <v>420</v>
      </c>
      <c r="T18" s="78" t="s">
        <v>422</v>
      </c>
      <c r="U18" s="78"/>
      <c r="V18" s="78" t="s">
        <v>429</v>
      </c>
      <c r="W18" s="78" t="s">
        <v>459</v>
      </c>
      <c r="X18" s="78"/>
      <c r="Y18" s="78"/>
    </row>
    <row r="19" spans="1:25" ht="15">
      <c r="A19" s="52" t="s">
        <v>460</v>
      </c>
      <c r="B19" s="53" t="s">
        <v>412</v>
      </c>
      <c r="C19" s="54"/>
      <c r="D19" s="52" t="s">
        <v>383</v>
      </c>
      <c r="E19" s="61" t="s">
        <v>87</v>
      </c>
      <c r="F19" s="52">
        <v>6</v>
      </c>
      <c r="G19" s="52">
        <v>0</v>
      </c>
      <c r="H19" s="56" t="s">
        <v>113</v>
      </c>
      <c r="I19" s="73" t="s">
        <v>461</v>
      </c>
      <c r="J19" s="58" t="s">
        <v>414</v>
      </c>
      <c r="K19" s="58" t="s">
        <v>419</v>
      </c>
      <c r="L19" s="58" t="s">
        <v>415</v>
      </c>
      <c r="M19" s="58" t="s">
        <v>389</v>
      </c>
      <c r="N19" s="58" t="s">
        <v>421</v>
      </c>
      <c r="O19" s="58" t="s">
        <v>425</v>
      </c>
      <c r="P19" s="58" t="s">
        <v>424</v>
      </c>
      <c r="Q19" s="58" t="s">
        <v>422</v>
      </c>
      <c r="R19" s="58" t="s">
        <v>407</v>
      </c>
      <c r="S19" s="58" t="s">
        <v>462</v>
      </c>
      <c r="T19" s="58" t="s">
        <v>395</v>
      </c>
      <c r="U19" s="58"/>
      <c r="V19" s="58" t="s">
        <v>432</v>
      </c>
      <c r="W19" s="58" t="s">
        <v>418</v>
      </c>
      <c r="X19" s="58" t="s">
        <v>417</v>
      </c>
      <c r="Y19" s="58"/>
    </row>
    <row r="20" spans="1:24" ht="15">
      <c r="A20" s="52" t="s">
        <v>463</v>
      </c>
      <c r="B20" s="79" t="s">
        <v>102</v>
      </c>
      <c r="C20" s="54"/>
      <c r="D20" s="52" t="s">
        <v>383</v>
      </c>
      <c r="E20" s="55" t="s">
        <v>94</v>
      </c>
      <c r="F20" s="52">
        <v>3</v>
      </c>
      <c r="G20" s="52">
        <v>1</v>
      </c>
      <c r="H20" s="56" t="s">
        <v>113</v>
      </c>
      <c r="I20" s="73" t="s">
        <v>464</v>
      </c>
      <c r="J20" s="58" t="s">
        <v>414</v>
      </c>
      <c r="K20" s="58" t="s">
        <v>386</v>
      </c>
      <c r="L20" s="58" t="s">
        <v>419</v>
      </c>
      <c r="M20" s="58" t="s">
        <v>415</v>
      </c>
      <c r="N20" s="58" t="s">
        <v>425</v>
      </c>
      <c r="O20" s="58" t="s">
        <v>421</v>
      </c>
      <c r="P20" s="58" t="s">
        <v>424</v>
      </c>
      <c r="Q20" s="58" t="s">
        <v>462</v>
      </c>
      <c r="R20" s="58" t="s">
        <v>420</v>
      </c>
      <c r="S20" s="58" t="s">
        <v>407</v>
      </c>
      <c r="T20" s="58" t="s">
        <v>422</v>
      </c>
      <c r="U20" s="58"/>
      <c r="V20" s="58" t="s">
        <v>432</v>
      </c>
      <c r="W20" s="58" t="s">
        <v>429</v>
      </c>
      <c r="X20" s="58" t="s">
        <v>417</v>
      </c>
    </row>
    <row r="21" spans="1:25" ht="15">
      <c r="A21" s="52" t="s">
        <v>465</v>
      </c>
      <c r="B21" s="54" t="s">
        <v>400</v>
      </c>
      <c r="C21" s="54"/>
      <c r="D21" s="52" t="s">
        <v>383</v>
      </c>
      <c r="E21" s="55" t="s">
        <v>94</v>
      </c>
      <c r="F21" s="52">
        <v>1</v>
      </c>
      <c r="G21" s="52">
        <v>1</v>
      </c>
      <c r="H21" s="72" t="s">
        <v>112</v>
      </c>
      <c r="I21" s="73" t="s">
        <v>432</v>
      </c>
      <c r="J21" s="58" t="s">
        <v>414</v>
      </c>
      <c r="K21" s="58" t="s">
        <v>386</v>
      </c>
      <c r="L21" s="58" t="s">
        <v>419</v>
      </c>
      <c r="M21" s="58" t="s">
        <v>415</v>
      </c>
      <c r="N21" s="58" t="s">
        <v>421</v>
      </c>
      <c r="O21" s="58" t="s">
        <v>462</v>
      </c>
      <c r="P21" s="58" t="s">
        <v>424</v>
      </c>
      <c r="Q21" s="58" t="s">
        <v>392</v>
      </c>
      <c r="R21" s="58" t="s">
        <v>420</v>
      </c>
      <c r="S21" s="58" t="s">
        <v>407</v>
      </c>
      <c r="T21" s="58" t="s">
        <v>432</v>
      </c>
      <c r="U21" s="58"/>
      <c r="V21" s="58" t="s">
        <v>417</v>
      </c>
      <c r="W21" s="58" t="s">
        <v>429</v>
      </c>
      <c r="X21" s="58" t="s">
        <v>416</v>
      </c>
      <c r="Y21" s="58"/>
    </row>
    <row r="22" spans="1:25" ht="15">
      <c r="A22" s="52" t="s">
        <v>466</v>
      </c>
      <c r="B22" s="54" t="s">
        <v>382</v>
      </c>
      <c r="C22" s="54"/>
      <c r="D22" s="52" t="s">
        <v>383</v>
      </c>
      <c r="E22" s="61" t="s">
        <v>87</v>
      </c>
      <c r="F22" s="52">
        <v>0</v>
      </c>
      <c r="G22" s="52">
        <v>1</v>
      </c>
      <c r="H22" s="61" t="s">
        <v>147</v>
      </c>
      <c r="I22" s="57"/>
      <c r="J22" s="58" t="s">
        <v>414</v>
      </c>
      <c r="K22" s="58" t="s">
        <v>386</v>
      </c>
      <c r="L22" s="58" t="s">
        <v>419</v>
      </c>
      <c r="M22" s="58" t="s">
        <v>415</v>
      </c>
      <c r="N22" s="58" t="s">
        <v>417</v>
      </c>
      <c r="O22" s="58" t="s">
        <v>421</v>
      </c>
      <c r="P22" s="58" t="s">
        <v>424</v>
      </c>
      <c r="Q22" s="58" t="s">
        <v>392</v>
      </c>
      <c r="R22" s="58" t="s">
        <v>420</v>
      </c>
      <c r="S22" s="58" t="s">
        <v>407</v>
      </c>
      <c r="T22" s="58" t="s">
        <v>432</v>
      </c>
      <c r="U22" s="58"/>
      <c r="V22" s="58" t="s">
        <v>429</v>
      </c>
      <c r="W22" s="58" t="s">
        <v>416</v>
      </c>
      <c r="X22" s="58"/>
      <c r="Y22" s="58"/>
    </row>
    <row r="23" spans="1:25" ht="15">
      <c r="A23" s="52" t="s">
        <v>467</v>
      </c>
      <c r="B23" s="53" t="s">
        <v>405</v>
      </c>
      <c r="C23" s="54"/>
      <c r="D23" s="52" t="s">
        <v>383</v>
      </c>
      <c r="E23" s="61" t="s">
        <v>87</v>
      </c>
      <c r="F23" s="61">
        <v>2</v>
      </c>
      <c r="G23" s="61">
        <v>1</v>
      </c>
      <c r="H23" s="56" t="s">
        <v>113</v>
      </c>
      <c r="I23" s="73" t="s">
        <v>468</v>
      </c>
      <c r="J23" s="58" t="s">
        <v>414</v>
      </c>
      <c r="K23" s="58" t="s">
        <v>425</v>
      </c>
      <c r="L23" s="58" t="s">
        <v>416</v>
      </c>
      <c r="M23" s="58" t="s">
        <v>418</v>
      </c>
      <c r="N23" s="58" t="s">
        <v>415</v>
      </c>
      <c r="O23" s="58" t="s">
        <v>462</v>
      </c>
      <c r="P23" s="58" t="s">
        <v>424</v>
      </c>
      <c r="Q23" s="58" t="s">
        <v>417</v>
      </c>
      <c r="R23" s="58" t="s">
        <v>421</v>
      </c>
      <c r="S23" s="58" t="s">
        <v>420</v>
      </c>
      <c r="T23" s="58" t="s">
        <v>407</v>
      </c>
      <c r="U23" s="58"/>
      <c r="V23" s="58" t="s">
        <v>429</v>
      </c>
      <c r="W23" s="58" t="s">
        <v>419</v>
      </c>
      <c r="X23" s="58" t="s">
        <v>422</v>
      </c>
      <c r="Y23" s="58" t="s">
        <v>432</v>
      </c>
    </row>
    <row r="24" spans="1:25" ht="15">
      <c r="A24" s="61" t="s">
        <v>469</v>
      </c>
      <c r="B24" s="60" t="s">
        <v>449</v>
      </c>
      <c r="C24" s="60"/>
      <c r="D24" s="61" t="s">
        <v>383</v>
      </c>
      <c r="E24" s="61" t="s">
        <v>87</v>
      </c>
      <c r="F24" s="61">
        <v>4</v>
      </c>
      <c r="G24" s="61">
        <v>4</v>
      </c>
      <c r="H24" s="72" t="s">
        <v>112</v>
      </c>
      <c r="I24" s="73" t="s">
        <v>470</v>
      </c>
      <c r="J24" s="58" t="s">
        <v>414</v>
      </c>
      <c r="K24" s="58" t="s">
        <v>418</v>
      </c>
      <c r="L24" s="58" t="s">
        <v>419</v>
      </c>
      <c r="M24" s="58" t="s">
        <v>415</v>
      </c>
      <c r="N24" s="58" t="s">
        <v>421</v>
      </c>
      <c r="O24" s="58" t="s">
        <v>462</v>
      </c>
      <c r="P24" s="58" t="s">
        <v>425</v>
      </c>
      <c r="Q24" s="58" t="s">
        <v>420</v>
      </c>
      <c r="R24" s="58" t="s">
        <v>407</v>
      </c>
      <c r="S24" s="58" t="s">
        <v>424</v>
      </c>
      <c r="T24" s="58" t="s">
        <v>416</v>
      </c>
      <c r="U24" s="58"/>
      <c r="V24" s="58" t="s">
        <v>429</v>
      </c>
      <c r="W24" s="58" t="s">
        <v>417</v>
      </c>
      <c r="X24" s="58"/>
      <c r="Y24" s="58"/>
    </row>
    <row r="25" spans="1:25" s="3" customFormat="1" ht="15">
      <c r="A25" s="80" t="s">
        <v>471</v>
      </c>
      <c r="B25" s="81" t="s">
        <v>128</v>
      </c>
      <c r="C25" s="81"/>
      <c r="D25" s="80" t="s">
        <v>383</v>
      </c>
      <c r="E25" s="80" t="s">
        <v>87</v>
      </c>
      <c r="F25" s="80">
        <v>1</v>
      </c>
      <c r="G25" s="80">
        <v>3</v>
      </c>
      <c r="H25" s="82" t="s">
        <v>113</v>
      </c>
      <c r="I25" s="73" t="s">
        <v>472</v>
      </c>
      <c r="J25" s="73" t="s">
        <v>414</v>
      </c>
      <c r="K25" s="73" t="s">
        <v>429</v>
      </c>
      <c r="L25" s="73" t="s">
        <v>419</v>
      </c>
      <c r="M25" s="73" t="s">
        <v>415</v>
      </c>
      <c r="N25" s="73" t="s">
        <v>462</v>
      </c>
      <c r="O25" s="73" t="s">
        <v>417</v>
      </c>
      <c r="P25" s="73" t="s">
        <v>421</v>
      </c>
      <c r="Q25" s="73" t="s">
        <v>420</v>
      </c>
      <c r="R25" s="73" t="s">
        <v>407</v>
      </c>
      <c r="S25" s="73" t="s">
        <v>424</v>
      </c>
      <c r="T25" s="73" t="s">
        <v>416</v>
      </c>
      <c r="U25" s="73"/>
      <c r="V25" s="73" t="s">
        <v>425</v>
      </c>
      <c r="W25" s="73"/>
      <c r="X25" s="73"/>
      <c r="Y25" s="73"/>
    </row>
    <row r="26" spans="1:25" ht="15">
      <c r="A26" s="52" t="s">
        <v>473</v>
      </c>
      <c r="B26" s="83" t="s">
        <v>452</v>
      </c>
      <c r="C26" s="54"/>
      <c r="D26" s="52" t="s">
        <v>383</v>
      </c>
      <c r="E26" s="61" t="s">
        <v>87</v>
      </c>
      <c r="F26" s="61">
        <v>1</v>
      </c>
      <c r="G26" s="61">
        <v>8</v>
      </c>
      <c r="H26" s="56" t="s">
        <v>113</v>
      </c>
      <c r="I26" s="73" t="s">
        <v>474</v>
      </c>
      <c r="J26" s="58" t="s">
        <v>414</v>
      </c>
      <c r="K26" s="58" t="s">
        <v>419</v>
      </c>
      <c r="L26" s="58" t="s">
        <v>429</v>
      </c>
      <c r="M26" s="58" t="s">
        <v>415</v>
      </c>
      <c r="N26" s="58" t="s">
        <v>421</v>
      </c>
      <c r="O26" s="58" t="s">
        <v>462</v>
      </c>
      <c r="P26" s="58" t="s">
        <v>417</v>
      </c>
      <c r="Q26" s="58" t="s">
        <v>420</v>
      </c>
      <c r="R26" s="58" t="s">
        <v>391</v>
      </c>
      <c r="S26" s="58" t="s">
        <v>407</v>
      </c>
      <c r="T26" s="58" t="s">
        <v>416</v>
      </c>
      <c r="U26" s="58"/>
      <c r="V26" s="58" t="s">
        <v>425</v>
      </c>
      <c r="W26" s="58" t="s">
        <v>418</v>
      </c>
      <c r="X26" s="58" t="s">
        <v>422</v>
      </c>
      <c r="Y26" s="58"/>
    </row>
    <row r="27" spans="1:25" ht="15">
      <c r="A27" s="52" t="s">
        <v>475</v>
      </c>
      <c r="B27" s="83" t="s">
        <v>445</v>
      </c>
      <c r="C27" s="54"/>
      <c r="D27" s="52" t="s">
        <v>383</v>
      </c>
      <c r="E27" s="61" t="s">
        <v>87</v>
      </c>
      <c r="F27" s="61">
        <v>3</v>
      </c>
      <c r="G27" s="61">
        <v>2</v>
      </c>
      <c r="H27" s="56" t="s">
        <v>113</v>
      </c>
      <c r="I27" s="73" t="s">
        <v>476</v>
      </c>
      <c r="J27" s="58" t="s">
        <v>414</v>
      </c>
      <c r="K27" s="58" t="s">
        <v>429</v>
      </c>
      <c r="L27" s="58" t="s">
        <v>419</v>
      </c>
      <c r="M27" s="58" t="s">
        <v>415</v>
      </c>
      <c r="N27" s="58" t="s">
        <v>421</v>
      </c>
      <c r="O27" s="58" t="s">
        <v>417</v>
      </c>
      <c r="P27" s="58" t="s">
        <v>462</v>
      </c>
      <c r="Q27" s="58" t="s">
        <v>424</v>
      </c>
      <c r="R27" s="58" t="s">
        <v>407</v>
      </c>
      <c r="S27" s="58" t="s">
        <v>420</v>
      </c>
      <c r="T27" s="58" t="s">
        <v>416</v>
      </c>
      <c r="U27" s="58"/>
      <c r="V27" s="58" t="s">
        <v>422</v>
      </c>
      <c r="W27" s="58" t="s">
        <v>425</v>
      </c>
      <c r="X27" s="58" t="s">
        <v>418</v>
      </c>
      <c r="Y27" s="58"/>
    </row>
    <row r="28" spans="1:25" ht="13.5">
      <c r="A28" s="61" t="s">
        <v>477</v>
      </c>
      <c r="B28" s="60" t="s">
        <v>427</v>
      </c>
      <c r="C28" s="60"/>
      <c r="D28" s="61" t="s">
        <v>383</v>
      </c>
      <c r="E28" s="55" t="s">
        <v>94</v>
      </c>
      <c r="F28" s="52">
        <v>1</v>
      </c>
      <c r="G28" s="52">
        <v>3</v>
      </c>
      <c r="H28" s="61" t="s">
        <v>147</v>
      </c>
      <c r="I28" s="73" t="s">
        <v>420</v>
      </c>
      <c r="J28" s="58" t="s">
        <v>414</v>
      </c>
      <c r="K28" s="58" t="s">
        <v>429</v>
      </c>
      <c r="L28" s="58" t="s">
        <v>419</v>
      </c>
      <c r="M28" s="58" t="s">
        <v>415</v>
      </c>
      <c r="N28" s="58" t="s">
        <v>421</v>
      </c>
      <c r="O28" s="58" t="s">
        <v>417</v>
      </c>
      <c r="P28" s="58" t="s">
        <v>462</v>
      </c>
      <c r="Q28" s="58" t="s">
        <v>424</v>
      </c>
      <c r="R28" s="58" t="s">
        <v>407</v>
      </c>
      <c r="S28" s="58" t="s">
        <v>420</v>
      </c>
      <c r="T28" s="58" t="s">
        <v>416</v>
      </c>
      <c r="U28" s="58"/>
      <c r="V28" s="58" t="s">
        <v>425</v>
      </c>
      <c r="W28" s="58" t="s">
        <v>418</v>
      </c>
      <c r="X28" s="58" t="s">
        <v>432</v>
      </c>
      <c r="Y28" s="58" t="s">
        <v>422</v>
      </c>
    </row>
    <row r="29" spans="1:25" ht="13.5">
      <c r="A29" s="52" t="s">
        <v>478</v>
      </c>
      <c r="B29" s="54" t="s">
        <v>102</v>
      </c>
      <c r="C29" s="54"/>
      <c r="D29" s="52" t="s">
        <v>383</v>
      </c>
      <c r="E29" s="61" t="s">
        <v>87</v>
      </c>
      <c r="F29" s="61">
        <v>1</v>
      </c>
      <c r="G29" s="61">
        <v>3</v>
      </c>
      <c r="H29" s="61" t="s">
        <v>147</v>
      </c>
      <c r="I29" s="73" t="s">
        <v>420</v>
      </c>
      <c r="J29" s="58" t="s">
        <v>414</v>
      </c>
      <c r="K29" s="58" t="s">
        <v>415</v>
      </c>
      <c r="L29" s="58" t="s">
        <v>429</v>
      </c>
      <c r="M29" s="58" t="s">
        <v>418</v>
      </c>
      <c r="N29" s="58" t="s">
        <v>462</v>
      </c>
      <c r="O29" s="58" t="s">
        <v>416</v>
      </c>
      <c r="P29" s="58" t="s">
        <v>417</v>
      </c>
      <c r="Q29" s="58" t="s">
        <v>421</v>
      </c>
      <c r="R29" s="58" t="s">
        <v>420</v>
      </c>
      <c r="S29" s="58" t="s">
        <v>407</v>
      </c>
      <c r="T29" s="58" t="s">
        <v>425</v>
      </c>
      <c r="U29" s="58"/>
      <c r="V29" s="58" t="s">
        <v>424</v>
      </c>
      <c r="W29" s="58" t="s">
        <v>419</v>
      </c>
      <c r="X29" s="58" t="s">
        <v>422</v>
      </c>
      <c r="Y29" s="58"/>
    </row>
    <row r="30" spans="1:25" ht="13.5">
      <c r="A30" s="2"/>
      <c r="E30" s="2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ht="13.5">
      <c r="A31" s="2"/>
      <c r="E31" s="2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ht="13.5">
      <c r="A32" s="2"/>
      <c r="E32" s="2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ht="13.5">
      <c r="A33" s="2"/>
      <c r="E33" s="2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5" ht="13.5">
      <c r="A34" s="119" t="s">
        <v>479</v>
      </c>
      <c r="B34" s="119"/>
      <c r="C34" s="120"/>
      <c r="D34" s="120"/>
      <c r="E34" s="2"/>
    </row>
    <row r="35" spans="1:5" ht="13.5">
      <c r="A35" s="121" t="s">
        <v>480</v>
      </c>
      <c r="B35" s="121"/>
      <c r="C35" s="121"/>
      <c r="D35" s="121"/>
      <c r="E35" s="2"/>
    </row>
    <row r="36" spans="1:5" ht="13.5">
      <c r="A36" s="2"/>
      <c r="E36" s="2"/>
    </row>
    <row r="37" spans="1:5" ht="13.5">
      <c r="A37" s="2"/>
      <c r="E37" s="2"/>
    </row>
    <row r="38" spans="1:5" ht="13.5">
      <c r="A38" s="2"/>
      <c r="E38" s="2"/>
    </row>
    <row r="39" spans="1:5" ht="13.5">
      <c r="A39" s="2"/>
      <c r="E39" s="2"/>
    </row>
    <row r="40" spans="1:5" ht="13.5">
      <c r="A40" s="2"/>
      <c r="E40" s="2"/>
    </row>
    <row r="41" spans="1:5" ht="13.5">
      <c r="A41" s="2"/>
      <c r="E41" s="2"/>
    </row>
    <row r="42" spans="1:5" ht="13.5">
      <c r="A42" s="2"/>
      <c r="E42" s="2"/>
    </row>
    <row r="43" spans="1:5" ht="13.5">
      <c r="A43" s="2"/>
      <c r="E43" s="2"/>
    </row>
    <row r="44" spans="1:5" ht="13.5">
      <c r="A44" s="2"/>
      <c r="E44" s="2"/>
    </row>
    <row r="45" spans="1:5" ht="13.5">
      <c r="A45" s="2"/>
      <c r="E45" s="2"/>
    </row>
    <row r="46" spans="1:5" ht="13.5">
      <c r="A46" s="2"/>
      <c r="E46" s="2"/>
    </row>
    <row r="47" ht="13.5">
      <c r="E47" s="2"/>
    </row>
  </sheetData>
  <sheetProtection/>
  <mergeCells count="2">
    <mergeCell ref="A34:D34"/>
    <mergeCell ref="A35:D35"/>
  </mergeCells>
  <printOptions/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David Cole</cp:lastModifiedBy>
  <cp:lastPrinted>2011-07-11T19:40:12Z</cp:lastPrinted>
  <dcterms:created xsi:type="dcterms:W3CDTF">2010-08-15T16:44:46Z</dcterms:created>
  <dcterms:modified xsi:type="dcterms:W3CDTF">2013-09-04T11:32:25Z</dcterms:modified>
  <cp:category/>
  <cp:version/>
  <cp:contentType/>
  <cp:contentStatus/>
</cp:coreProperties>
</file>